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2"/>
  <workbookPr filterPrivacy="1" defaultThemeVersion="124226"/>
  <xr:revisionPtr revIDLastSave="0" documentId="13_ncr:1_{19BCE6EB-20F4-BF46-AD13-B4802FA9C795}" xr6:coauthVersionLast="43" xr6:coauthVersionMax="43" xr10:uidLastSave="{00000000-0000-0000-0000-000000000000}"/>
  <bookViews>
    <workbookView xWindow="920" yWindow="460" windowWidth="21140" windowHeight="12160" xr2:uid="{00000000-000D-0000-FFFF-FFFF00000000}"/>
  </bookViews>
  <sheets>
    <sheet name="Index" sheetId="1" r:id="rId1"/>
    <sheet name="Kitchen Waste" sheetId="2" r:id="rId2"/>
    <sheet name="Swine Manure" sheetId="3" r:id="rId3"/>
    <sheet name="Abattoir Waste" sheetId="4" r:id="rId4"/>
    <sheet name="Survival" sheetId="6" r:id="rId5"/>
    <sheet name="Body Composition Results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763" i="7" l="1"/>
  <c r="M763" i="7"/>
  <c r="N763" i="7" s="1"/>
  <c r="L763" i="7"/>
  <c r="J763" i="7"/>
  <c r="H763" i="7"/>
  <c r="P762" i="7"/>
  <c r="N762" i="7"/>
  <c r="M762" i="7"/>
  <c r="L762" i="7"/>
  <c r="J762" i="7"/>
  <c r="H762" i="7"/>
  <c r="P761" i="7"/>
  <c r="M761" i="7"/>
  <c r="N761" i="7" s="1"/>
  <c r="L761" i="7"/>
  <c r="J761" i="7"/>
  <c r="H761" i="7"/>
  <c r="P760" i="7"/>
  <c r="N760" i="7"/>
  <c r="M760" i="7"/>
  <c r="L760" i="7"/>
  <c r="J760" i="7"/>
  <c r="H760" i="7"/>
  <c r="P759" i="7"/>
  <c r="M759" i="7"/>
  <c r="N759" i="7" s="1"/>
  <c r="L759" i="7"/>
  <c r="J759" i="7"/>
  <c r="H759" i="7"/>
  <c r="P758" i="7"/>
  <c r="N758" i="7"/>
  <c r="M758" i="7"/>
  <c r="L758" i="7"/>
  <c r="J758" i="7"/>
  <c r="H758" i="7"/>
  <c r="P757" i="7"/>
  <c r="M757" i="7"/>
  <c r="N757" i="7" s="1"/>
  <c r="L757" i="7"/>
  <c r="J757" i="7"/>
  <c r="H757" i="7"/>
  <c r="P756" i="7"/>
  <c r="N756" i="7"/>
  <c r="M756" i="7"/>
  <c r="L756" i="7"/>
  <c r="J756" i="7"/>
  <c r="H756" i="7"/>
  <c r="P755" i="7"/>
  <c r="M755" i="7"/>
  <c r="N755" i="7" s="1"/>
  <c r="L755" i="7"/>
  <c r="J755" i="7"/>
  <c r="H755" i="7"/>
  <c r="P754" i="7"/>
  <c r="N754" i="7"/>
  <c r="M754" i="7"/>
  <c r="L754" i="7"/>
  <c r="J754" i="7"/>
  <c r="H754" i="7"/>
  <c r="P753" i="7"/>
  <c r="M753" i="7"/>
  <c r="N753" i="7" s="1"/>
  <c r="L753" i="7"/>
  <c r="J753" i="7"/>
  <c r="H753" i="7"/>
  <c r="P752" i="7"/>
  <c r="N752" i="7"/>
  <c r="M752" i="7"/>
  <c r="L752" i="7"/>
  <c r="J752" i="7"/>
  <c r="H752" i="7"/>
  <c r="P751" i="7"/>
  <c r="M751" i="7"/>
  <c r="N751" i="7" s="1"/>
  <c r="L751" i="7"/>
  <c r="J751" i="7"/>
  <c r="H751" i="7"/>
  <c r="P750" i="7"/>
  <c r="N750" i="7"/>
  <c r="M750" i="7"/>
  <c r="L750" i="7"/>
  <c r="J750" i="7"/>
  <c r="H750" i="7"/>
  <c r="P749" i="7"/>
  <c r="M749" i="7"/>
  <c r="N749" i="7" s="1"/>
  <c r="L749" i="7"/>
  <c r="J749" i="7"/>
  <c r="H749" i="7"/>
  <c r="P748" i="7"/>
  <c r="N748" i="7"/>
  <c r="M748" i="7"/>
  <c r="L748" i="7"/>
  <c r="J748" i="7"/>
  <c r="H748" i="7"/>
  <c r="P747" i="7"/>
  <c r="M747" i="7"/>
  <c r="N747" i="7" s="1"/>
  <c r="L747" i="7"/>
  <c r="J747" i="7"/>
  <c r="H747" i="7"/>
  <c r="P746" i="7"/>
  <c r="N746" i="7"/>
  <c r="M746" i="7"/>
  <c r="L746" i="7"/>
  <c r="J746" i="7"/>
  <c r="H746" i="7"/>
  <c r="P745" i="7"/>
  <c r="M745" i="7"/>
  <c r="N745" i="7" s="1"/>
  <c r="L745" i="7"/>
  <c r="J745" i="7"/>
  <c r="H745" i="7"/>
  <c r="P744" i="7"/>
  <c r="N744" i="7"/>
  <c r="M744" i="7"/>
  <c r="L744" i="7"/>
  <c r="J744" i="7"/>
  <c r="H744" i="7"/>
  <c r="P743" i="7"/>
  <c r="M743" i="7"/>
  <c r="N743" i="7" s="1"/>
  <c r="L743" i="7"/>
  <c r="J743" i="7"/>
  <c r="H743" i="7"/>
  <c r="N742" i="7"/>
  <c r="M742" i="7"/>
  <c r="L742" i="7"/>
  <c r="J742" i="7"/>
  <c r="H742" i="7"/>
  <c r="N741" i="7"/>
  <c r="M741" i="7"/>
  <c r="J741" i="7"/>
  <c r="H741" i="7"/>
  <c r="P740" i="7"/>
  <c r="M740" i="7"/>
  <c r="N740" i="7" s="1"/>
  <c r="L740" i="7"/>
  <c r="J740" i="7"/>
  <c r="H740" i="7"/>
  <c r="P739" i="7"/>
  <c r="M739" i="7"/>
  <c r="N739" i="7" s="1"/>
  <c r="L739" i="7"/>
  <c r="J739" i="7"/>
  <c r="H739" i="7"/>
  <c r="P738" i="7"/>
  <c r="M738" i="7"/>
  <c r="N738" i="7" s="1"/>
  <c r="L738" i="7"/>
  <c r="J738" i="7"/>
  <c r="H738" i="7"/>
  <c r="P737" i="7"/>
  <c r="M737" i="7"/>
  <c r="N737" i="7" s="1"/>
  <c r="L737" i="7"/>
  <c r="J737" i="7"/>
  <c r="H737" i="7"/>
  <c r="P736" i="7"/>
  <c r="M736" i="7"/>
  <c r="N736" i="7" s="1"/>
  <c r="L736" i="7"/>
  <c r="J736" i="7"/>
  <c r="H736" i="7"/>
  <c r="P735" i="7"/>
  <c r="M735" i="7"/>
  <c r="N735" i="7" s="1"/>
  <c r="L735" i="7"/>
  <c r="J735" i="7"/>
  <c r="H735" i="7"/>
  <c r="P734" i="7"/>
  <c r="M734" i="7"/>
  <c r="N734" i="7" s="1"/>
  <c r="L734" i="7"/>
  <c r="J734" i="7"/>
  <c r="H734" i="7"/>
  <c r="P733" i="7"/>
  <c r="N733" i="7"/>
  <c r="M733" i="7"/>
  <c r="L733" i="7"/>
  <c r="J733" i="7"/>
  <c r="H733" i="7"/>
  <c r="P732" i="7"/>
  <c r="M732" i="7"/>
  <c r="N732" i="7" s="1"/>
  <c r="L732" i="7"/>
  <c r="J732" i="7"/>
  <c r="H732" i="7"/>
  <c r="P731" i="7"/>
  <c r="M731" i="7"/>
  <c r="N731" i="7" s="1"/>
  <c r="L731" i="7"/>
  <c r="J731" i="7"/>
  <c r="H731" i="7"/>
  <c r="P730" i="7"/>
  <c r="M730" i="7"/>
  <c r="N730" i="7" s="1"/>
  <c r="L730" i="7"/>
  <c r="J730" i="7"/>
  <c r="H730" i="7"/>
  <c r="P729" i="7"/>
  <c r="M729" i="7"/>
  <c r="N729" i="7" s="1"/>
  <c r="L729" i="7"/>
  <c r="J729" i="7"/>
  <c r="H729" i="7"/>
  <c r="N728" i="7"/>
  <c r="M728" i="7"/>
  <c r="L728" i="7"/>
  <c r="J728" i="7"/>
  <c r="H728" i="7"/>
  <c r="P727" i="7"/>
  <c r="M727" i="7"/>
  <c r="N727" i="7" s="1"/>
  <c r="L727" i="7"/>
  <c r="J727" i="7"/>
  <c r="H727" i="7"/>
  <c r="P726" i="7"/>
  <c r="N726" i="7"/>
  <c r="M726" i="7"/>
  <c r="L726" i="7"/>
  <c r="J726" i="7"/>
  <c r="H726" i="7"/>
  <c r="P725" i="7"/>
  <c r="M725" i="7"/>
  <c r="N725" i="7" s="1"/>
  <c r="L725" i="7"/>
  <c r="J725" i="7"/>
  <c r="H725" i="7"/>
  <c r="P724" i="7"/>
  <c r="N724" i="7"/>
  <c r="M724" i="7"/>
  <c r="L724" i="7"/>
  <c r="J724" i="7"/>
  <c r="H724" i="7"/>
  <c r="P723" i="7"/>
  <c r="M723" i="7"/>
  <c r="N723" i="7" s="1"/>
  <c r="L723" i="7"/>
  <c r="J723" i="7"/>
  <c r="H723" i="7"/>
  <c r="P722" i="7"/>
  <c r="N722" i="7"/>
  <c r="M722" i="7"/>
  <c r="L722" i="7"/>
  <c r="J722" i="7"/>
  <c r="H722" i="7"/>
  <c r="P721" i="7"/>
  <c r="M721" i="7"/>
  <c r="N721" i="7" s="1"/>
  <c r="L721" i="7"/>
  <c r="J721" i="7"/>
  <c r="H721" i="7"/>
  <c r="P720" i="7"/>
  <c r="N720" i="7"/>
  <c r="M720" i="7"/>
  <c r="L720" i="7"/>
  <c r="J720" i="7"/>
  <c r="H720" i="7"/>
  <c r="P719" i="7"/>
  <c r="M719" i="7"/>
  <c r="N719" i="7" s="1"/>
  <c r="L719" i="7"/>
  <c r="J719" i="7"/>
  <c r="H719" i="7"/>
  <c r="P718" i="7"/>
  <c r="N718" i="7"/>
  <c r="M718" i="7"/>
  <c r="L718" i="7"/>
  <c r="J718" i="7"/>
  <c r="H718" i="7"/>
  <c r="P717" i="7"/>
  <c r="M717" i="7"/>
  <c r="N717" i="7" s="1"/>
  <c r="L717" i="7"/>
  <c r="J717" i="7"/>
  <c r="H717" i="7"/>
  <c r="P716" i="7"/>
  <c r="N716" i="7"/>
  <c r="M716" i="7"/>
  <c r="L716" i="7"/>
  <c r="J716" i="7"/>
  <c r="H716" i="7"/>
  <c r="P715" i="7"/>
  <c r="M715" i="7"/>
  <c r="N715" i="7" s="1"/>
  <c r="L715" i="7"/>
  <c r="J715" i="7"/>
  <c r="H715" i="7"/>
  <c r="P714" i="7"/>
  <c r="N714" i="7"/>
  <c r="M714" i="7"/>
  <c r="L714" i="7"/>
  <c r="J714" i="7"/>
  <c r="H714" i="7"/>
  <c r="P713" i="7"/>
  <c r="M713" i="7"/>
  <c r="N713" i="7" s="1"/>
  <c r="L713" i="7"/>
  <c r="J713" i="7"/>
  <c r="H713" i="7"/>
  <c r="P712" i="7"/>
  <c r="N712" i="7"/>
  <c r="M712" i="7"/>
  <c r="L712" i="7"/>
  <c r="J712" i="7"/>
  <c r="H712" i="7"/>
  <c r="P711" i="7"/>
  <c r="M711" i="7"/>
  <c r="N711" i="7" s="1"/>
  <c r="L711" i="7"/>
  <c r="J711" i="7"/>
  <c r="H711" i="7"/>
  <c r="P710" i="7"/>
  <c r="N710" i="7"/>
  <c r="M710" i="7"/>
  <c r="L710" i="7"/>
  <c r="J710" i="7"/>
  <c r="H710" i="7"/>
  <c r="P709" i="7"/>
  <c r="M709" i="7"/>
  <c r="N709" i="7" s="1"/>
  <c r="L709" i="7"/>
  <c r="J709" i="7"/>
  <c r="H709" i="7"/>
  <c r="P708" i="7"/>
  <c r="N708" i="7"/>
  <c r="M708" i="7"/>
  <c r="L708" i="7"/>
  <c r="J708" i="7"/>
  <c r="H708" i="7"/>
  <c r="P707" i="7"/>
  <c r="M707" i="7"/>
  <c r="N707" i="7" s="1"/>
  <c r="L707" i="7"/>
  <c r="J707" i="7"/>
  <c r="H707" i="7"/>
  <c r="P706" i="7"/>
  <c r="N706" i="7"/>
  <c r="M706" i="7"/>
  <c r="L706" i="7"/>
  <c r="J706" i="7"/>
  <c r="H706" i="7"/>
  <c r="P705" i="7"/>
  <c r="M705" i="7"/>
  <c r="N705" i="7" s="1"/>
  <c r="L705" i="7"/>
  <c r="J705" i="7"/>
  <c r="H705" i="7"/>
  <c r="P704" i="7"/>
  <c r="N704" i="7"/>
  <c r="M704" i="7"/>
  <c r="L704" i="7"/>
  <c r="J704" i="7"/>
  <c r="H704" i="7"/>
  <c r="P703" i="7"/>
  <c r="M703" i="7"/>
  <c r="N703" i="7" s="1"/>
  <c r="L703" i="7"/>
  <c r="J703" i="7"/>
  <c r="H703" i="7"/>
  <c r="P702" i="7"/>
  <c r="N702" i="7"/>
  <c r="M702" i="7"/>
  <c r="L702" i="7"/>
  <c r="J702" i="7"/>
  <c r="H702" i="7"/>
  <c r="P701" i="7"/>
  <c r="M701" i="7"/>
  <c r="N701" i="7" s="1"/>
  <c r="L701" i="7"/>
  <c r="J701" i="7"/>
  <c r="H701" i="7"/>
  <c r="P700" i="7"/>
  <c r="N700" i="7"/>
  <c r="M700" i="7"/>
  <c r="L700" i="7"/>
  <c r="J700" i="7"/>
  <c r="H700" i="7"/>
  <c r="P699" i="7"/>
  <c r="M699" i="7"/>
  <c r="N699" i="7" s="1"/>
  <c r="L699" i="7"/>
  <c r="J699" i="7"/>
  <c r="H699" i="7"/>
  <c r="P698" i="7"/>
  <c r="N698" i="7"/>
  <c r="M698" i="7"/>
  <c r="L698" i="7"/>
  <c r="J698" i="7"/>
  <c r="H698" i="7"/>
  <c r="P697" i="7"/>
  <c r="M697" i="7"/>
  <c r="N697" i="7" s="1"/>
  <c r="L697" i="7"/>
  <c r="J697" i="7"/>
  <c r="H697" i="7"/>
  <c r="P696" i="7"/>
  <c r="N696" i="7"/>
  <c r="M696" i="7"/>
  <c r="L696" i="7"/>
  <c r="J696" i="7"/>
  <c r="H696" i="7"/>
  <c r="P695" i="7"/>
  <c r="M695" i="7"/>
  <c r="N695" i="7" s="1"/>
  <c r="L695" i="7"/>
  <c r="J695" i="7"/>
  <c r="H695" i="7"/>
  <c r="P694" i="7"/>
  <c r="N694" i="7"/>
  <c r="M694" i="7"/>
  <c r="L694" i="7"/>
  <c r="J694" i="7"/>
  <c r="H694" i="7"/>
  <c r="P693" i="7"/>
  <c r="M693" i="7"/>
  <c r="N693" i="7" s="1"/>
  <c r="L693" i="7"/>
  <c r="J693" i="7"/>
  <c r="H693" i="7"/>
  <c r="P692" i="7"/>
  <c r="N692" i="7"/>
  <c r="M692" i="7"/>
  <c r="L692" i="7"/>
  <c r="J692" i="7"/>
  <c r="H692" i="7"/>
  <c r="P691" i="7"/>
  <c r="M691" i="7"/>
  <c r="N691" i="7" s="1"/>
  <c r="L691" i="7"/>
  <c r="J691" i="7"/>
  <c r="H691" i="7"/>
  <c r="P690" i="7"/>
  <c r="N690" i="7"/>
  <c r="M690" i="7"/>
  <c r="L690" i="7"/>
  <c r="J690" i="7"/>
  <c r="H690" i="7"/>
  <c r="P689" i="7"/>
  <c r="M689" i="7"/>
  <c r="N689" i="7" s="1"/>
  <c r="L689" i="7"/>
  <c r="J689" i="7"/>
  <c r="H689" i="7"/>
  <c r="P688" i="7"/>
  <c r="N688" i="7"/>
  <c r="M688" i="7"/>
  <c r="L688" i="7"/>
  <c r="J688" i="7"/>
  <c r="H688" i="7"/>
  <c r="P687" i="7"/>
  <c r="M687" i="7"/>
  <c r="N687" i="7" s="1"/>
  <c r="L687" i="7"/>
  <c r="J687" i="7"/>
  <c r="H687" i="7"/>
  <c r="P686" i="7"/>
  <c r="N686" i="7"/>
  <c r="M686" i="7"/>
  <c r="J686" i="7"/>
  <c r="H686" i="7"/>
  <c r="P685" i="7"/>
  <c r="N685" i="7"/>
  <c r="M685" i="7"/>
  <c r="L685" i="7"/>
  <c r="J685" i="7"/>
  <c r="H685" i="7"/>
  <c r="P684" i="7"/>
  <c r="M684" i="7"/>
  <c r="N684" i="7" s="1"/>
  <c r="L684" i="7"/>
  <c r="J684" i="7"/>
  <c r="H684" i="7"/>
  <c r="P683" i="7"/>
  <c r="N683" i="7"/>
  <c r="M683" i="7"/>
  <c r="L683" i="7"/>
  <c r="J683" i="7"/>
  <c r="H683" i="7"/>
  <c r="M682" i="7"/>
  <c r="N682" i="7" s="1"/>
  <c r="L682" i="7"/>
  <c r="J682" i="7"/>
  <c r="H682" i="7"/>
  <c r="P681" i="7"/>
  <c r="N681" i="7"/>
  <c r="M681" i="7"/>
  <c r="L681" i="7"/>
  <c r="J681" i="7"/>
  <c r="H681" i="7"/>
  <c r="P680" i="7"/>
  <c r="M680" i="7"/>
  <c r="N680" i="7" s="1"/>
  <c r="L680" i="7"/>
  <c r="J680" i="7"/>
  <c r="H680" i="7"/>
  <c r="P679" i="7"/>
  <c r="N679" i="7"/>
  <c r="M679" i="7"/>
  <c r="L679" i="7"/>
  <c r="J679" i="7"/>
  <c r="H679" i="7"/>
  <c r="P678" i="7"/>
  <c r="M678" i="7"/>
  <c r="N678" i="7" s="1"/>
  <c r="L678" i="7"/>
  <c r="J678" i="7"/>
  <c r="H678" i="7"/>
  <c r="P677" i="7"/>
  <c r="N677" i="7"/>
  <c r="M677" i="7"/>
  <c r="L677" i="7"/>
  <c r="J677" i="7"/>
  <c r="H677" i="7"/>
  <c r="P676" i="7"/>
  <c r="M676" i="7"/>
  <c r="N676" i="7" s="1"/>
  <c r="L676" i="7"/>
  <c r="J676" i="7"/>
  <c r="H676" i="7"/>
  <c r="P675" i="7"/>
  <c r="N675" i="7"/>
  <c r="M675" i="7"/>
  <c r="L675" i="7"/>
  <c r="J675" i="7"/>
  <c r="H675" i="7"/>
  <c r="P674" i="7"/>
  <c r="M674" i="7"/>
  <c r="N674" i="7" s="1"/>
  <c r="L674" i="7"/>
  <c r="J674" i="7"/>
  <c r="H674" i="7"/>
  <c r="P673" i="7"/>
  <c r="N673" i="7"/>
  <c r="M673" i="7"/>
  <c r="L673" i="7"/>
  <c r="J673" i="7"/>
  <c r="H673" i="7"/>
  <c r="P672" i="7"/>
  <c r="M672" i="7"/>
  <c r="N672" i="7" s="1"/>
  <c r="L672" i="7"/>
  <c r="J672" i="7"/>
  <c r="H672" i="7"/>
  <c r="P671" i="7"/>
  <c r="N671" i="7"/>
  <c r="M671" i="7"/>
  <c r="L671" i="7"/>
  <c r="J671" i="7"/>
  <c r="H671" i="7"/>
  <c r="P670" i="7"/>
  <c r="M670" i="7"/>
  <c r="N670" i="7" s="1"/>
  <c r="L670" i="7"/>
  <c r="J670" i="7"/>
  <c r="H670" i="7"/>
  <c r="P669" i="7"/>
  <c r="N669" i="7"/>
  <c r="M669" i="7"/>
  <c r="L669" i="7"/>
  <c r="J669" i="7"/>
  <c r="H669" i="7"/>
  <c r="P668" i="7"/>
  <c r="M668" i="7"/>
  <c r="N668" i="7" s="1"/>
  <c r="L668" i="7"/>
  <c r="J668" i="7"/>
  <c r="H668" i="7"/>
  <c r="P667" i="7"/>
  <c r="N667" i="7"/>
  <c r="M667" i="7"/>
  <c r="L667" i="7"/>
  <c r="J667" i="7"/>
  <c r="H667" i="7"/>
  <c r="P666" i="7"/>
  <c r="M666" i="7"/>
  <c r="N666" i="7" s="1"/>
  <c r="J666" i="7"/>
  <c r="H666" i="7"/>
  <c r="P665" i="7"/>
  <c r="N665" i="7"/>
  <c r="M665" i="7"/>
  <c r="L665" i="7"/>
  <c r="J665" i="7"/>
  <c r="H665" i="7"/>
  <c r="P664" i="7"/>
  <c r="N664" i="7"/>
  <c r="M664" i="7"/>
  <c r="L664" i="7"/>
  <c r="J664" i="7"/>
  <c r="H664" i="7"/>
  <c r="P663" i="7"/>
  <c r="N663" i="7"/>
  <c r="M663" i="7"/>
  <c r="L663" i="7"/>
  <c r="J663" i="7"/>
  <c r="H663" i="7"/>
  <c r="P662" i="7"/>
  <c r="M662" i="7"/>
  <c r="N662" i="7" s="1"/>
  <c r="L662" i="7"/>
  <c r="J662" i="7"/>
  <c r="H662" i="7"/>
  <c r="P661" i="7"/>
  <c r="M661" i="7"/>
  <c r="N661" i="7" s="1"/>
  <c r="L661" i="7"/>
  <c r="J661" i="7"/>
  <c r="H661" i="7"/>
  <c r="P660" i="7"/>
  <c r="M660" i="7"/>
  <c r="N660" i="7" s="1"/>
  <c r="L660" i="7"/>
  <c r="J660" i="7"/>
  <c r="H660" i="7"/>
  <c r="P659" i="7"/>
  <c r="N659" i="7"/>
  <c r="M659" i="7"/>
  <c r="L659" i="7"/>
  <c r="J659" i="7"/>
  <c r="H659" i="7"/>
  <c r="P658" i="7"/>
  <c r="M658" i="7"/>
  <c r="N658" i="7" s="1"/>
  <c r="L658" i="7"/>
  <c r="J658" i="7"/>
  <c r="H658" i="7"/>
  <c r="P657" i="7"/>
  <c r="N657" i="7"/>
  <c r="M657" i="7"/>
  <c r="L657" i="7"/>
  <c r="J657" i="7"/>
  <c r="H657" i="7"/>
  <c r="P656" i="7"/>
  <c r="M656" i="7"/>
  <c r="N656" i="7" s="1"/>
  <c r="L656" i="7"/>
  <c r="J656" i="7"/>
  <c r="H656" i="7"/>
  <c r="P655" i="7"/>
  <c r="N655" i="7"/>
  <c r="M655" i="7"/>
  <c r="L655" i="7"/>
  <c r="J655" i="7"/>
  <c r="H655" i="7"/>
  <c r="P654" i="7"/>
  <c r="M654" i="7"/>
  <c r="N654" i="7" s="1"/>
  <c r="L654" i="7"/>
  <c r="J654" i="7"/>
  <c r="H654" i="7"/>
  <c r="P653" i="7"/>
  <c r="M653" i="7"/>
  <c r="N653" i="7" s="1"/>
  <c r="L653" i="7"/>
  <c r="J653" i="7"/>
  <c r="H653" i="7"/>
  <c r="P652" i="7"/>
  <c r="M652" i="7"/>
  <c r="N652" i="7" s="1"/>
  <c r="L652" i="7"/>
  <c r="J652" i="7"/>
  <c r="H652" i="7"/>
  <c r="P651" i="7"/>
  <c r="N651" i="7"/>
  <c r="M651" i="7"/>
  <c r="L651" i="7"/>
  <c r="J651" i="7"/>
  <c r="H651" i="7"/>
  <c r="P650" i="7"/>
  <c r="M650" i="7"/>
  <c r="N650" i="7" s="1"/>
  <c r="L650" i="7"/>
  <c r="J650" i="7"/>
  <c r="H650" i="7"/>
  <c r="P649" i="7"/>
  <c r="N649" i="7"/>
  <c r="M649" i="7"/>
  <c r="L649" i="7"/>
  <c r="J649" i="7"/>
  <c r="H649" i="7"/>
  <c r="P648" i="7"/>
  <c r="M648" i="7"/>
  <c r="N648" i="7" s="1"/>
  <c r="L648" i="7"/>
  <c r="J648" i="7"/>
  <c r="H648" i="7"/>
  <c r="P647" i="7"/>
  <c r="N647" i="7"/>
  <c r="M647" i="7"/>
  <c r="L647" i="7"/>
  <c r="J647" i="7"/>
  <c r="H647" i="7"/>
  <c r="P646" i="7"/>
  <c r="M646" i="7"/>
  <c r="N646" i="7" s="1"/>
  <c r="L646" i="7"/>
  <c r="J646" i="7"/>
  <c r="H646" i="7"/>
  <c r="P645" i="7"/>
  <c r="M645" i="7"/>
  <c r="N645" i="7" s="1"/>
  <c r="L645" i="7"/>
  <c r="J645" i="7"/>
  <c r="H645" i="7"/>
  <c r="P644" i="7"/>
  <c r="M644" i="7"/>
  <c r="N644" i="7" s="1"/>
  <c r="L644" i="7"/>
  <c r="J644" i="7"/>
  <c r="H644" i="7"/>
  <c r="P643" i="7"/>
  <c r="M643" i="7"/>
  <c r="N643" i="7" s="1"/>
  <c r="L643" i="7"/>
  <c r="J643" i="7"/>
  <c r="H643" i="7"/>
  <c r="P642" i="7"/>
  <c r="M642" i="7"/>
  <c r="N642" i="7" s="1"/>
  <c r="L642" i="7"/>
  <c r="J642" i="7"/>
  <c r="H642" i="7"/>
  <c r="P641" i="7"/>
  <c r="N641" i="7"/>
  <c r="M641" i="7"/>
  <c r="L641" i="7"/>
  <c r="J641" i="7"/>
  <c r="H641" i="7"/>
  <c r="P640" i="7"/>
  <c r="M640" i="7"/>
  <c r="N640" i="7" s="1"/>
  <c r="L640" i="7"/>
  <c r="J640" i="7"/>
  <c r="H640" i="7"/>
  <c r="P639" i="7"/>
  <c r="N639" i="7"/>
  <c r="M639" i="7"/>
  <c r="L639" i="7"/>
  <c r="J639" i="7"/>
  <c r="H639" i="7"/>
  <c r="P638" i="7"/>
  <c r="M638" i="7"/>
  <c r="N638" i="7" s="1"/>
  <c r="L638" i="7"/>
  <c r="J638" i="7"/>
  <c r="H638" i="7"/>
  <c r="P637" i="7"/>
  <c r="M637" i="7"/>
  <c r="N637" i="7" s="1"/>
  <c r="L637" i="7"/>
  <c r="J637" i="7"/>
  <c r="H637" i="7"/>
  <c r="P636" i="7"/>
  <c r="M636" i="7"/>
  <c r="N636" i="7" s="1"/>
  <c r="L636" i="7"/>
  <c r="J636" i="7"/>
  <c r="H636" i="7"/>
  <c r="P635" i="7"/>
  <c r="M635" i="7"/>
  <c r="N635" i="7" s="1"/>
  <c r="L635" i="7"/>
  <c r="J635" i="7"/>
  <c r="H635" i="7"/>
  <c r="P634" i="7"/>
  <c r="M634" i="7"/>
  <c r="N634" i="7" s="1"/>
  <c r="L634" i="7"/>
  <c r="J634" i="7"/>
  <c r="H634" i="7"/>
  <c r="P633" i="7"/>
  <c r="N633" i="7"/>
  <c r="M633" i="7"/>
  <c r="L633" i="7"/>
  <c r="J633" i="7"/>
  <c r="H633" i="7"/>
  <c r="P632" i="7"/>
  <c r="M632" i="7"/>
  <c r="N632" i="7" s="1"/>
  <c r="L632" i="7"/>
  <c r="J632" i="7"/>
  <c r="H632" i="7"/>
  <c r="P631" i="7"/>
  <c r="N631" i="7"/>
  <c r="M631" i="7"/>
  <c r="L631" i="7"/>
  <c r="J631" i="7"/>
  <c r="H631" i="7"/>
  <c r="P630" i="7"/>
  <c r="M630" i="7"/>
  <c r="N630" i="7" s="1"/>
  <c r="L630" i="7"/>
  <c r="J630" i="7"/>
  <c r="H630" i="7"/>
  <c r="P629" i="7"/>
  <c r="M629" i="7"/>
  <c r="N629" i="7" s="1"/>
  <c r="L629" i="7"/>
  <c r="J629" i="7"/>
  <c r="H629" i="7"/>
  <c r="P628" i="7"/>
  <c r="M628" i="7"/>
  <c r="N628" i="7" s="1"/>
  <c r="L628" i="7"/>
  <c r="J628" i="7"/>
  <c r="H628" i="7"/>
  <c r="P627" i="7"/>
  <c r="M627" i="7"/>
  <c r="N627" i="7" s="1"/>
  <c r="L627" i="7"/>
  <c r="J627" i="7"/>
  <c r="H627" i="7"/>
  <c r="P626" i="7"/>
  <c r="M626" i="7"/>
  <c r="N626" i="7" s="1"/>
  <c r="L626" i="7"/>
  <c r="J626" i="7"/>
  <c r="H626" i="7"/>
  <c r="P625" i="7"/>
  <c r="N625" i="7"/>
  <c r="M625" i="7"/>
  <c r="L625" i="7"/>
  <c r="J625" i="7"/>
  <c r="H625" i="7"/>
  <c r="P624" i="7"/>
  <c r="M624" i="7"/>
  <c r="N624" i="7" s="1"/>
  <c r="L624" i="7"/>
  <c r="J624" i="7"/>
  <c r="H624" i="7"/>
  <c r="P623" i="7"/>
  <c r="N623" i="7"/>
  <c r="M623" i="7"/>
  <c r="L623" i="7"/>
  <c r="J623" i="7"/>
  <c r="H623" i="7"/>
  <c r="P622" i="7"/>
  <c r="M622" i="7"/>
  <c r="N622" i="7" s="1"/>
  <c r="L622" i="7"/>
  <c r="J622" i="7"/>
  <c r="H622" i="7"/>
  <c r="P621" i="7"/>
  <c r="M621" i="7"/>
  <c r="N621" i="7" s="1"/>
  <c r="L621" i="7"/>
  <c r="J621" i="7"/>
  <c r="H621" i="7"/>
  <c r="P620" i="7"/>
  <c r="M620" i="7"/>
  <c r="N620" i="7" s="1"/>
  <c r="L620" i="7"/>
  <c r="J620" i="7"/>
  <c r="H620" i="7"/>
  <c r="P619" i="7"/>
  <c r="M619" i="7"/>
  <c r="N619" i="7" s="1"/>
  <c r="L619" i="7"/>
  <c r="J619" i="7"/>
  <c r="H619" i="7"/>
  <c r="P618" i="7"/>
  <c r="M618" i="7"/>
  <c r="N618" i="7" s="1"/>
  <c r="L618" i="7"/>
  <c r="J618" i="7"/>
  <c r="H618" i="7"/>
  <c r="P617" i="7"/>
  <c r="M617" i="7"/>
  <c r="N617" i="7" s="1"/>
  <c r="L617" i="7"/>
  <c r="J617" i="7"/>
  <c r="H617" i="7"/>
  <c r="P616" i="7"/>
  <c r="M616" i="7"/>
  <c r="N616" i="7" s="1"/>
  <c r="L616" i="7"/>
  <c r="J616" i="7"/>
  <c r="H616" i="7"/>
  <c r="P615" i="7"/>
  <c r="N615" i="7"/>
  <c r="M615" i="7"/>
  <c r="L615" i="7"/>
  <c r="J615" i="7"/>
  <c r="H615" i="7"/>
  <c r="P614" i="7"/>
  <c r="M614" i="7"/>
  <c r="N614" i="7" s="1"/>
  <c r="L614" i="7"/>
  <c r="J614" i="7"/>
  <c r="H614" i="7"/>
  <c r="P613" i="7"/>
  <c r="M613" i="7"/>
  <c r="N613" i="7" s="1"/>
  <c r="L613" i="7"/>
  <c r="J613" i="7"/>
  <c r="H613" i="7"/>
  <c r="P612" i="7"/>
  <c r="M612" i="7"/>
  <c r="N612" i="7" s="1"/>
  <c r="L612" i="7"/>
  <c r="J612" i="7"/>
  <c r="H612" i="7"/>
  <c r="P611" i="7"/>
  <c r="M611" i="7"/>
  <c r="N611" i="7" s="1"/>
  <c r="L611" i="7"/>
  <c r="J611" i="7"/>
  <c r="H611" i="7"/>
  <c r="P610" i="7"/>
  <c r="M610" i="7"/>
  <c r="N610" i="7" s="1"/>
  <c r="L610" i="7"/>
  <c r="J610" i="7"/>
  <c r="H610" i="7"/>
  <c r="P609" i="7"/>
  <c r="M609" i="7"/>
  <c r="N609" i="7" s="1"/>
  <c r="L609" i="7"/>
  <c r="J609" i="7"/>
  <c r="H609" i="7"/>
  <c r="P608" i="7"/>
  <c r="M608" i="7"/>
  <c r="N608" i="7" s="1"/>
  <c r="L608" i="7"/>
  <c r="J608" i="7"/>
  <c r="H608" i="7"/>
  <c r="P607" i="7"/>
  <c r="N607" i="7"/>
  <c r="M607" i="7"/>
  <c r="L607" i="7"/>
  <c r="J607" i="7"/>
  <c r="H607" i="7"/>
  <c r="P606" i="7"/>
  <c r="M606" i="7"/>
  <c r="N606" i="7" s="1"/>
  <c r="L606" i="7"/>
  <c r="J606" i="7"/>
  <c r="H606" i="7"/>
  <c r="P605" i="7"/>
  <c r="M605" i="7"/>
  <c r="N605" i="7" s="1"/>
  <c r="L605" i="7"/>
  <c r="J605" i="7"/>
  <c r="H605" i="7"/>
  <c r="P604" i="7"/>
  <c r="M604" i="7"/>
  <c r="N604" i="7" s="1"/>
  <c r="L604" i="7"/>
  <c r="J604" i="7"/>
  <c r="H604" i="7"/>
  <c r="P603" i="7"/>
  <c r="M603" i="7"/>
  <c r="N603" i="7" s="1"/>
  <c r="L603" i="7"/>
  <c r="J603" i="7"/>
  <c r="H603" i="7"/>
  <c r="P602" i="7"/>
  <c r="M602" i="7"/>
  <c r="N602" i="7" s="1"/>
  <c r="L602" i="7"/>
  <c r="J602" i="7"/>
  <c r="H602" i="7"/>
  <c r="P601" i="7"/>
  <c r="M601" i="7"/>
  <c r="N601" i="7" s="1"/>
  <c r="L601" i="7"/>
  <c r="J601" i="7"/>
  <c r="H601" i="7"/>
  <c r="P600" i="7"/>
  <c r="M600" i="7"/>
  <c r="N600" i="7" s="1"/>
  <c r="L600" i="7"/>
  <c r="J600" i="7"/>
  <c r="H600" i="7"/>
  <c r="P599" i="7"/>
  <c r="N599" i="7"/>
  <c r="M599" i="7"/>
  <c r="L599" i="7"/>
  <c r="J599" i="7"/>
  <c r="H599" i="7"/>
  <c r="P598" i="7"/>
  <c r="M598" i="7"/>
  <c r="N598" i="7" s="1"/>
  <c r="L598" i="7"/>
  <c r="J598" i="7"/>
  <c r="H598" i="7"/>
  <c r="P597" i="7"/>
  <c r="M597" i="7"/>
  <c r="N597" i="7" s="1"/>
  <c r="L597" i="7"/>
  <c r="J597" i="7"/>
  <c r="H597" i="7"/>
  <c r="P596" i="7"/>
  <c r="M596" i="7"/>
  <c r="N596" i="7" s="1"/>
  <c r="L596" i="7"/>
  <c r="J596" i="7"/>
  <c r="H596" i="7"/>
  <c r="P595" i="7"/>
  <c r="M595" i="7"/>
  <c r="N595" i="7" s="1"/>
  <c r="L595" i="7"/>
  <c r="J595" i="7"/>
  <c r="H595" i="7"/>
  <c r="P594" i="7"/>
  <c r="M594" i="7"/>
  <c r="N594" i="7" s="1"/>
  <c r="L594" i="7"/>
  <c r="J594" i="7"/>
  <c r="H594" i="7"/>
  <c r="P593" i="7"/>
  <c r="M593" i="7"/>
  <c r="N593" i="7" s="1"/>
  <c r="L593" i="7"/>
  <c r="J593" i="7"/>
  <c r="H593" i="7"/>
  <c r="P592" i="7"/>
  <c r="M592" i="7"/>
  <c r="N592" i="7" s="1"/>
  <c r="L592" i="7"/>
  <c r="J592" i="7"/>
  <c r="H592" i="7"/>
  <c r="P591" i="7"/>
  <c r="N591" i="7"/>
  <c r="M591" i="7"/>
  <c r="L591" i="7"/>
  <c r="J591" i="7"/>
  <c r="H591" i="7"/>
  <c r="P590" i="7"/>
  <c r="M590" i="7"/>
  <c r="N590" i="7" s="1"/>
  <c r="L590" i="7"/>
  <c r="J590" i="7"/>
  <c r="H590" i="7"/>
  <c r="P589" i="7"/>
  <c r="M589" i="7"/>
  <c r="N589" i="7" s="1"/>
  <c r="L589" i="7"/>
  <c r="J589" i="7"/>
  <c r="H589" i="7"/>
  <c r="P588" i="7"/>
  <c r="M588" i="7"/>
  <c r="N588" i="7" s="1"/>
  <c r="L588" i="7"/>
  <c r="J588" i="7"/>
  <c r="H588" i="7"/>
  <c r="P587" i="7"/>
  <c r="M587" i="7"/>
  <c r="N587" i="7" s="1"/>
  <c r="L587" i="7"/>
  <c r="J587" i="7"/>
  <c r="H587" i="7"/>
  <c r="P586" i="7"/>
  <c r="M586" i="7"/>
  <c r="N586" i="7" s="1"/>
  <c r="L586" i="7"/>
  <c r="J586" i="7"/>
  <c r="H586" i="7"/>
  <c r="P585" i="7"/>
  <c r="M585" i="7"/>
  <c r="N585" i="7" s="1"/>
  <c r="L585" i="7"/>
  <c r="J585" i="7"/>
  <c r="H585" i="7"/>
  <c r="P584" i="7"/>
  <c r="M584" i="7"/>
  <c r="N584" i="7" s="1"/>
  <c r="L584" i="7"/>
  <c r="J584" i="7"/>
  <c r="H584" i="7"/>
  <c r="P583" i="7"/>
  <c r="N583" i="7"/>
  <c r="M583" i="7"/>
  <c r="L583" i="7"/>
  <c r="J583" i="7"/>
  <c r="H583" i="7"/>
  <c r="N582" i="7"/>
  <c r="M582" i="7"/>
  <c r="L582" i="7"/>
  <c r="J582" i="7"/>
  <c r="H582" i="7"/>
  <c r="P581" i="7"/>
  <c r="M581" i="7"/>
  <c r="N581" i="7" s="1"/>
  <c r="L581" i="7"/>
  <c r="J581" i="7"/>
  <c r="H581" i="7"/>
  <c r="P580" i="7"/>
  <c r="N580" i="7"/>
  <c r="M580" i="7"/>
  <c r="L580" i="7"/>
  <c r="J580" i="7"/>
  <c r="H580" i="7"/>
  <c r="P579" i="7"/>
  <c r="M579" i="7"/>
  <c r="N579" i="7" s="1"/>
  <c r="L579" i="7"/>
  <c r="J579" i="7"/>
  <c r="H579" i="7"/>
  <c r="P578" i="7"/>
  <c r="N578" i="7"/>
  <c r="M578" i="7"/>
  <c r="L578" i="7"/>
  <c r="J578" i="7"/>
  <c r="H578" i="7"/>
  <c r="P577" i="7"/>
  <c r="M577" i="7"/>
  <c r="N577" i="7" s="1"/>
  <c r="L577" i="7"/>
  <c r="J577" i="7"/>
  <c r="H577" i="7"/>
  <c r="P576" i="7"/>
  <c r="N576" i="7"/>
  <c r="M576" i="7"/>
  <c r="L576" i="7"/>
  <c r="J576" i="7"/>
  <c r="H576" i="7"/>
  <c r="P575" i="7"/>
  <c r="M575" i="7"/>
  <c r="N575" i="7" s="1"/>
  <c r="L575" i="7"/>
  <c r="J575" i="7"/>
  <c r="H575" i="7"/>
  <c r="P574" i="7"/>
  <c r="N574" i="7"/>
  <c r="M574" i="7"/>
  <c r="L574" i="7"/>
  <c r="J574" i="7"/>
  <c r="H574" i="7"/>
  <c r="P573" i="7"/>
  <c r="M573" i="7"/>
  <c r="N573" i="7" s="1"/>
  <c r="L573" i="7"/>
  <c r="J573" i="7"/>
  <c r="H573" i="7"/>
  <c r="P572" i="7"/>
  <c r="N572" i="7"/>
  <c r="M572" i="7"/>
  <c r="L572" i="7"/>
  <c r="J572" i="7"/>
  <c r="H572" i="7"/>
  <c r="P571" i="7"/>
  <c r="M571" i="7"/>
  <c r="N571" i="7" s="1"/>
  <c r="L571" i="7"/>
  <c r="J571" i="7"/>
  <c r="H571" i="7"/>
  <c r="P570" i="7"/>
  <c r="N570" i="7"/>
  <c r="M570" i="7"/>
  <c r="L570" i="7"/>
  <c r="J570" i="7"/>
  <c r="H570" i="7"/>
  <c r="M569" i="7"/>
  <c r="N569" i="7" s="1"/>
  <c r="L569" i="7"/>
  <c r="J569" i="7"/>
  <c r="H569" i="7"/>
  <c r="M568" i="7"/>
  <c r="N568" i="7" s="1"/>
  <c r="L568" i="7"/>
  <c r="J568" i="7"/>
  <c r="H568" i="7"/>
  <c r="P567" i="7"/>
  <c r="N567" i="7"/>
  <c r="M567" i="7"/>
  <c r="L567" i="7"/>
  <c r="J567" i="7"/>
  <c r="H567" i="7"/>
  <c r="P566" i="7"/>
  <c r="M566" i="7"/>
  <c r="N566" i="7" s="1"/>
  <c r="L566" i="7"/>
  <c r="J566" i="7"/>
  <c r="H566" i="7"/>
  <c r="P565" i="7"/>
  <c r="N565" i="7"/>
  <c r="M565" i="7"/>
  <c r="L565" i="7"/>
  <c r="J565" i="7"/>
  <c r="H565" i="7"/>
  <c r="P564" i="7"/>
  <c r="M564" i="7"/>
  <c r="N564" i="7" s="1"/>
  <c r="L564" i="7"/>
  <c r="J564" i="7"/>
  <c r="H564" i="7"/>
  <c r="P563" i="7"/>
  <c r="N563" i="7"/>
  <c r="M563" i="7"/>
  <c r="L563" i="7"/>
  <c r="J563" i="7"/>
  <c r="H563" i="7"/>
  <c r="P562" i="7"/>
  <c r="M562" i="7"/>
  <c r="N562" i="7" s="1"/>
  <c r="L562" i="7"/>
  <c r="J562" i="7"/>
  <c r="H562" i="7"/>
  <c r="P561" i="7"/>
  <c r="N561" i="7"/>
  <c r="M561" i="7"/>
  <c r="L561" i="7"/>
  <c r="J561" i="7"/>
  <c r="H561" i="7"/>
  <c r="P560" i="7"/>
  <c r="M560" i="7"/>
  <c r="N560" i="7" s="1"/>
  <c r="L560" i="7"/>
  <c r="J560" i="7"/>
  <c r="H560" i="7"/>
  <c r="P559" i="7"/>
  <c r="N559" i="7"/>
  <c r="M559" i="7"/>
  <c r="L559" i="7"/>
  <c r="J559" i="7"/>
  <c r="H559" i="7"/>
  <c r="P558" i="7"/>
  <c r="M558" i="7"/>
  <c r="N558" i="7" s="1"/>
  <c r="L558" i="7"/>
  <c r="J558" i="7"/>
  <c r="H558" i="7"/>
  <c r="P557" i="7"/>
  <c r="N557" i="7"/>
  <c r="M557" i="7"/>
  <c r="L557" i="7"/>
  <c r="J557" i="7"/>
  <c r="H557" i="7"/>
  <c r="P556" i="7"/>
  <c r="M556" i="7"/>
  <c r="N556" i="7" s="1"/>
  <c r="L556" i="7"/>
  <c r="J556" i="7"/>
  <c r="H556" i="7"/>
  <c r="P555" i="7"/>
  <c r="N555" i="7"/>
  <c r="M555" i="7"/>
  <c r="L555" i="7"/>
  <c r="J555" i="7"/>
  <c r="H555" i="7"/>
  <c r="P554" i="7"/>
  <c r="M554" i="7"/>
  <c r="N554" i="7" s="1"/>
  <c r="L554" i="7"/>
  <c r="J554" i="7"/>
  <c r="H554" i="7"/>
  <c r="P553" i="7"/>
  <c r="N553" i="7"/>
  <c r="M553" i="7"/>
  <c r="L553" i="7"/>
  <c r="J553" i="7"/>
  <c r="H553" i="7"/>
  <c r="P552" i="7"/>
  <c r="M552" i="7"/>
  <c r="N552" i="7" s="1"/>
  <c r="L552" i="7"/>
  <c r="J552" i="7"/>
  <c r="H552" i="7"/>
  <c r="P551" i="7"/>
  <c r="N551" i="7"/>
  <c r="M551" i="7"/>
  <c r="L551" i="7"/>
  <c r="J551" i="7"/>
  <c r="H551" i="7"/>
  <c r="P550" i="7"/>
  <c r="M550" i="7"/>
  <c r="N550" i="7" s="1"/>
  <c r="L550" i="7"/>
  <c r="J550" i="7"/>
  <c r="H550" i="7"/>
  <c r="P549" i="7"/>
  <c r="N549" i="7"/>
  <c r="M549" i="7"/>
  <c r="L549" i="7"/>
  <c r="J549" i="7"/>
  <c r="H549" i="7"/>
  <c r="P548" i="7"/>
  <c r="M548" i="7"/>
  <c r="N548" i="7" s="1"/>
  <c r="L548" i="7"/>
  <c r="J548" i="7"/>
  <c r="H548" i="7"/>
  <c r="P547" i="7"/>
  <c r="N547" i="7"/>
  <c r="M547" i="7"/>
  <c r="L547" i="7"/>
  <c r="J547" i="7"/>
  <c r="H547" i="7"/>
  <c r="P546" i="7"/>
  <c r="M546" i="7"/>
  <c r="N546" i="7" s="1"/>
  <c r="L546" i="7"/>
  <c r="J546" i="7"/>
  <c r="H546" i="7"/>
  <c r="P545" i="7"/>
  <c r="M545" i="7"/>
  <c r="N545" i="7" s="1"/>
  <c r="L545" i="7"/>
  <c r="J545" i="7"/>
  <c r="H545" i="7"/>
  <c r="P544" i="7"/>
  <c r="M544" i="7"/>
  <c r="N544" i="7" s="1"/>
  <c r="L544" i="7"/>
  <c r="J544" i="7"/>
  <c r="H544" i="7"/>
  <c r="P543" i="7"/>
  <c r="M543" i="7"/>
  <c r="N543" i="7" s="1"/>
  <c r="L543" i="7"/>
  <c r="J543" i="7"/>
  <c r="H543" i="7"/>
  <c r="P542" i="7"/>
  <c r="M542" i="7"/>
  <c r="N542" i="7" s="1"/>
  <c r="L542" i="7"/>
  <c r="J542" i="7"/>
  <c r="H542" i="7"/>
  <c r="P541" i="7"/>
  <c r="N541" i="7"/>
  <c r="M541" i="7"/>
  <c r="L541" i="7"/>
  <c r="J541" i="7"/>
  <c r="H541" i="7"/>
  <c r="P540" i="7"/>
  <c r="M540" i="7"/>
  <c r="N540" i="7" s="1"/>
  <c r="L540" i="7"/>
  <c r="J540" i="7"/>
  <c r="H540" i="7"/>
  <c r="P539" i="7"/>
  <c r="M539" i="7"/>
  <c r="N539" i="7" s="1"/>
  <c r="L539" i="7"/>
  <c r="J539" i="7"/>
  <c r="H539" i="7"/>
  <c r="P538" i="7"/>
  <c r="M538" i="7"/>
  <c r="N538" i="7" s="1"/>
  <c r="L538" i="7"/>
  <c r="J538" i="7"/>
  <c r="H538" i="7"/>
  <c r="P537" i="7"/>
  <c r="M537" i="7"/>
  <c r="N537" i="7" s="1"/>
  <c r="L537" i="7"/>
  <c r="J537" i="7"/>
  <c r="H537" i="7"/>
  <c r="P536" i="7"/>
  <c r="M536" i="7"/>
  <c r="N536" i="7" s="1"/>
  <c r="L536" i="7"/>
  <c r="J536" i="7"/>
  <c r="H536" i="7"/>
  <c r="P535" i="7"/>
  <c r="N535" i="7"/>
  <c r="M535" i="7"/>
  <c r="L535" i="7"/>
  <c r="J535" i="7"/>
  <c r="H535" i="7"/>
  <c r="P534" i="7"/>
  <c r="M534" i="7"/>
  <c r="N534" i="7" s="1"/>
  <c r="L534" i="7"/>
  <c r="J534" i="7"/>
  <c r="H534" i="7"/>
  <c r="P533" i="7"/>
  <c r="N533" i="7"/>
  <c r="M533" i="7"/>
  <c r="L533" i="7"/>
  <c r="J533" i="7"/>
  <c r="H533" i="7"/>
  <c r="P532" i="7"/>
  <c r="M532" i="7"/>
  <c r="N532" i="7" s="1"/>
  <c r="L532" i="7"/>
  <c r="J532" i="7"/>
  <c r="H532" i="7"/>
  <c r="P531" i="7"/>
  <c r="M531" i="7"/>
  <c r="N531" i="7" s="1"/>
  <c r="L531" i="7"/>
  <c r="J531" i="7"/>
  <c r="H531" i="7"/>
  <c r="P530" i="7"/>
  <c r="M530" i="7"/>
  <c r="N530" i="7" s="1"/>
  <c r="L530" i="7"/>
  <c r="J530" i="7"/>
  <c r="H530" i="7"/>
  <c r="P529" i="7"/>
  <c r="M529" i="7"/>
  <c r="N529" i="7" s="1"/>
  <c r="L529" i="7"/>
  <c r="J529" i="7"/>
  <c r="H529" i="7"/>
  <c r="P528" i="7"/>
  <c r="M528" i="7"/>
  <c r="N528" i="7" s="1"/>
  <c r="L528" i="7"/>
  <c r="J528" i="7"/>
  <c r="H528" i="7"/>
  <c r="P527" i="7"/>
  <c r="N527" i="7"/>
  <c r="M527" i="7"/>
  <c r="L527" i="7"/>
  <c r="J527" i="7"/>
  <c r="H527" i="7"/>
  <c r="P526" i="7"/>
  <c r="M526" i="7"/>
  <c r="N526" i="7" s="1"/>
  <c r="L526" i="7"/>
  <c r="J526" i="7"/>
  <c r="H526" i="7"/>
  <c r="M525" i="7"/>
  <c r="N525" i="7" s="1"/>
  <c r="L525" i="7"/>
  <c r="J525" i="7"/>
  <c r="H525" i="7"/>
  <c r="P524" i="7"/>
  <c r="N524" i="7"/>
  <c r="M524" i="7"/>
  <c r="L524" i="7"/>
  <c r="J524" i="7"/>
  <c r="H524" i="7"/>
  <c r="P523" i="7"/>
  <c r="M523" i="7"/>
  <c r="N523" i="7" s="1"/>
  <c r="L523" i="7"/>
  <c r="J523" i="7"/>
  <c r="H523" i="7"/>
  <c r="P522" i="7"/>
  <c r="N522" i="7"/>
  <c r="M522" i="7"/>
  <c r="L522" i="7"/>
  <c r="J522" i="7"/>
  <c r="H522" i="7"/>
  <c r="M521" i="7"/>
  <c r="N521" i="7" s="1"/>
  <c r="L521" i="7"/>
  <c r="J521" i="7"/>
  <c r="H521" i="7"/>
  <c r="P520" i="7"/>
  <c r="M520" i="7"/>
  <c r="N520" i="7" s="1"/>
  <c r="L520" i="7"/>
  <c r="J520" i="7"/>
  <c r="H520" i="7"/>
  <c r="N519" i="7"/>
  <c r="M519" i="7"/>
  <c r="L519" i="7"/>
  <c r="J519" i="7"/>
  <c r="H519" i="7"/>
  <c r="P518" i="7"/>
  <c r="M518" i="7"/>
  <c r="N518" i="7" s="1"/>
  <c r="L518" i="7"/>
  <c r="J518" i="7"/>
  <c r="H518" i="7"/>
  <c r="P517" i="7"/>
  <c r="N517" i="7"/>
  <c r="M517" i="7"/>
  <c r="L517" i="7"/>
  <c r="J517" i="7"/>
  <c r="H517" i="7"/>
  <c r="P516" i="7"/>
  <c r="M516" i="7"/>
  <c r="N516" i="7" s="1"/>
  <c r="L516" i="7"/>
  <c r="J516" i="7"/>
  <c r="H516" i="7"/>
  <c r="P515" i="7"/>
  <c r="N515" i="7"/>
  <c r="M515" i="7"/>
  <c r="L515" i="7"/>
  <c r="J515" i="7"/>
  <c r="H515" i="7"/>
  <c r="P514" i="7"/>
  <c r="M514" i="7"/>
  <c r="N514" i="7" s="1"/>
  <c r="L514" i="7"/>
  <c r="J514" i="7"/>
  <c r="H514" i="7"/>
  <c r="P513" i="7"/>
  <c r="N513" i="7"/>
  <c r="M513" i="7"/>
  <c r="L513" i="7"/>
  <c r="J513" i="7"/>
  <c r="H513" i="7"/>
  <c r="P512" i="7"/>
  <c r="M512" i="7"/>
  <c r="N512" i="7" s="1"/>
  <c r="L512" i="7"/>
  <c r="J512" i="7"/>
  <c r="H512" i="7"/>
  <c r="P511" i="7"/>
  <c r="N511" i="7"/>
  <c r="M511" i="7"/>
  <c r="L511" i="7"/>
  <c r="J511" i="7"/>
  <c r="H511" i="7"/>
  <c r="P510" i="7"/>
  <c r="M510" i="7"/>
  <c r="N510" i="7" s="1"/>
  <c r="L510" i="7"/>
  <c r="J510" i="7"/>
  <c r="H510" i="7"/>
  <c r="P509" i="7"/>
  <c r="N509" i="7"/>
  <c r="M509" i="7"/>
  <c r="L509" i="7"/>
  <c r="J509" i="7"/>
  <c r="H509" i="7"/>
  <c r="P508" i="7"/>
  <c r="M508" i="7"/>
  <c r="N508" i="7" s="1"/>
  <c r="L508" i="7"/>
  <c r="J508" i="7"/>
  <c r="H508" i="7"/>
  <c r="P507" i="7"/>
  <c r="N507" i="7"/>
  <c r="M507" i="7"/>
  <c r="L507" i="7"/>
  <c r="J507" i="7"/>
  <c r="H507" i="7"/>
  <c r="P506" i="7"/>
  <c r="M506" i="7"/>
  <c r="N506" i="7" s="1"/>
  <c r="L506" i="7"/>
  <c r="J506" i="7"/>
  <c r="H506" i="7"/>
  <c r="P505" i="7"/>
  <c r="N505" i="7"/>
  <c r="M505" i="7"/>
  <c r="L505" i="7"/>
  <c r="J505" i="7"/>
  <c r="H505" i="7"/>
  <c r="P504" i="7"/>
  <c r="M504" i="7"/>
  <c r="N504" i="7" s="1"/>
  <c r="L504" i="7"/>
  <c r="J504" i="7"/>
  <c r="H504" i="7"/>
  <c r="P503" i="7"/>
  <c r="N503" i="7"/>
  <c r="M503" i="7"/>
  <c r="L503" i="7"/>
  <c r="J503" i="7"/>
  <c r="H503" i="7"/>
  <c r="P502" i="7"/>
  <c r="M502" i="7"/>
  <c r="N502" i="7" s="1"/>
  <c r="L502" i="7"/>
  <c r="J502" i="7"/>
  <c r="H502" i="7"/>
  <c r="P501" i="7"/>
  <c r="N501" i="7"/>
  <c r="M501" i="7"/>
  <c r="L501" i="7"/>
  <c r="J501" i="7"/>
  <c r="H501" i="7"/>
  <c r="P500" i="7"/>
  <c r="M500" i="7"/>
  <c r="N500" i="7" s="1"/>
  <c r="L500" i="7"/>
  <c r="J500" i="7"/>
  <c r="H500" i="7"/>
  <c r="P499" i="7"/>
  <c r="N499" i="7"/>
  <c r="M499" i="7"/>
  <c r="L499" i="7"/>
  <c r="J499" i="7"/>
  <c r="H499" i="7"/>
  <c r="M498" i="7"/>
  <c r="N498" i="7" s="1"/>
  <c r="L498" i="7"/>
  <c r="J498" i="7"/>
  <c r="H498" i="7"/>
  <c r="P497" i="7"/>
  <c r="M497" i="7"/>
  <c r="N497" i="7" s="1"/>
  <c r="L497" i="7"/>
  <c r="J497" i="7"/>
  <c r="H497" i="7"/>
  <c r="P496" i="7"/>
  <c r="M496" i="7"/>
  <c r="N496" i="7" s="1"/>
  <c r="L496" i="7"/>
  <c r="J496" i="7"/>
  <c r="H496" i="7"/>
  <c r="P495" i="7"/>
  <c r="M495" i="7"/>
  <c r="N495" i="7" s="1"/>
  <c r="L495" i="7"/>
  <c r="J495" i="7"/>
  <c r="H495" i="7"/>
  <c r="P494" i="7"/>
  <c r="M494" i="7"/>
  <c r="N494" i="7" s="1"/>
  <c r="L494" i="7"/>
  <c r="J494" i="7"/>
  <c r="H494" i="7"/>
  <c r="P493" i="7"/>
  <c r="N493" i="7"/>
  <c r="M493" i="7"/>
  <c r="L493" i="7"/>
  <c r="J493" i="7"/>
  <c r="H493" i="7"/>
  <c r="P492" i="7"/>
  <c r="M492" i="7"/>
  <c r="N492" i="7" s="1"/>
  <c r="L492" i="7"/>
  <c r="J492" i="7"/>
  <c r="H492" i="7"/>
  <c r="P491" i="7"/>
  <c r="M491" i="7"/>
  <c r="N491" i="7" s="1"/>
  <c r="L491" i="7"/>
  <c r="J491" i="7"/>
  <c r="H491" i="7"/>
  <c r="P490" i="7"/>
  <c r="M490" i="7"/>
  <c r="N490" i="7" s="1"/>
  <c r="L490" i="7"/>
  <c r="J490" i="7"/>
  <c r="H490" i="7"/>
  <c r="P489" i="7"/>
  <c r="M489" i="7"/>
  <c r="N489" i="7" s="1"/>
  <c r="L489" i="7"/>
  <c r="J489" i="7"/>
  <c r="H489" i="7"/>
  <c r="P488" i="7"/>
  <c r="M488" i="7"/>
  <c r="N488" i="7" s="1"/>
  <c r="L488" i="7"/>
  <c r="J488" i="7"/>
  <c r="H488" i="7"/>
  <c r="P487" i="7"/>
  <c r="M487" i="7"/>
  <c r="N487" i="7" s="1"/>
  <c r="L487" i="7"/>
  <c r="J487" i="7"/>
  <c r="H487" i="7"/>
  <c r="P486" i="7"/>
  <c r="M486" i="7"/>
  <c r="N486" i="7" s="1"/>
  <c r="L486" i="7"/>
  <c r="J486" i="7"/>
  <c r="H486" i="7"/>
  <c r="P485" i="7"/>
  <c r="N485" i="7"/>
  <c r="M485" i="7"/>
  <c r="L485" i="7"/>
  <c r="J485" i="7"/>
  <c r="H485" i="7"/>
  <c r="P484" i="7"/>
  <c r="M484" i="7"/>
  <c r="N484" i="7" s="1"/>
  <c r="L484" i="7"/>
  <c r="J484" i="7"/>
  <c r="H484" i="7"/>
  <c r="P483" i="7"/>
  <c r="M483" i="7"/>
  <c r="N483" i="7" s="1"/>
  <c r="L483" i="7"/>
  <c r="J483" i="7"/>
  <c r="H483" i="7"/>
  <c r="P482" i="7"/>
  <c r="M482" i="7"/>
  <c r="N482" i="7" s="1"/>
  <c r="L482" i="7"/>
  <c r="J482" i="7"/>
  <c r="H482" i="7"/>
  <c r="P481" i="7"/>
  <c r="M481" i="7"/>
  <c r="N481" i="7" s="1"/>
  <c r="L481" i="7"/>
  <c r="J481" i="7"/>
  <c r="H481" i="7"/>
  <c r="P480" i="7"/>
  <c r="M480" i="7"/>
  <c r="N480" i="7" s="1"/>
  <c r="L480" i="7"/>
  <c r="J480" i="7"/>
  <c r="H480" i="7"/>
  <c r="P479" i="7"/>
  <c r="M479" i="7"/>
  <c r="N479" i="7" s="1"/>
  <c r="L479" i="7"/>
  <c r="J479" i="7"/>
  <c r="H479" i="7"/>
  <c r="P478" i="7"/>
  <c r="M478" i="7"/>
  <c r="N478" i="7" s="1"/>
  <c r="L478" i="7"/>
  <c r="J478" i="7"/>
  <c r="H478" i="7"/>
  <c r="P477" i="7"/>
  <c r="N477" i="7"/>
  <c r="M477" i="7"/>
  <c r="L477" i="7"/>
  <c r="J477" i="7"/>
  <c r="H477" i="7"/>
  <c r="P476" i="7"/>
  <c r="M476" i="7"/>
  <c r="N476" i="7" s="1"/>
  <c r="L476" i="7"/>
  <c r="J476" i="7"/>
  <c r="H476" i="7"/>
  <c r="P475" i="7"/>
  <c r="M475" i="7"/>
  <c r="N475" i="7" s="1"/>
  <c r="L475" i="7"/>
  <c r="J475" i="7"/>
  <c r="H475" i="7"/>
  <c r="P474" i="7"/>
  <c r="M474" i="7"/>
  <c r="N474" i="7" s="1"/>
  <c r="L474" i="7"/>
  <c r="J474" i="7"/>
  <c r="H474" i="7"/>
  <c r="P473" i="7"/>
  <c r="M473" i="7"/>
  <c r="N473" i="7" s="1"/>
  <c r="L473" i="7"/>
  <c r="J473" i="7"/>
  <c r="H473" i="7"/>
  <c r="P472" i="7"/>
  <c r="M472" i="7"/>
  <c r="N472" i="7" s="1"/>
  <c r="L472" i="7"/>
  <c r="J472" i="7"/>
  <c r="H472" i="7"/>
  <c r="P471" i="7"/>
  <c r="M471" i="7"/>
  <c r="N471" i="7" s="1"/>
  <c r="L471" i="7"/>
  <c r="J471" i="7"/>
  <c r="H471" i="7"/>
  <c r="P470" i="7"/>
  <c r="M470" i="7"/>
  <c r="N470" i="7" s="1"/>
  <c r="L470" i="7"/>
  <c r="J470" i="7"/>
  <c r="H470" i="7"/>
  <c r="P469" i="7"/>
  <c r="N469" i="7"/>
  <c r="M469" i="7"/>
  <c r="L469" i="7"/>
  <c r="J469" i="7"/>
  <c r="H469" i="7"/>
  <c r="P468" i="7"/>
  <c r="N468" i="7"/>
  <c r="M468" i="7"/>
  <c r="L468" i="7"/>
  <c r="J468" i="7"/>
  <c r="H468" i="7"/>
  <c r="P467" i="7"/>
  <c r="N467" i="7"/>
  <c r="M467" i="7"/>
  <c r="L467" i="7"/>
  <c r="J467" i="7"/>
  <c r="H467" i="7"/>
  <c r="P466" i="7"/>
  <c r="N466" i="7"/>
  <c r="M466" i="7"/>
  <c r="L466" i="7"/>
  <c r="J466" i="7"/>
  <c r="H466" i="7"/>
  <c r="P465" i="7"/>
  <c r="N465" i="7"/>
  <c r="M465" i="7"/>
  <c r="L465" i="7"/>
  <c r="J465" i="7"/>
  <c r="H465" i="7"/>
  <c r="M464" i="7"/>
  <c r="N464" i="7" s="1"/>
  <c r="L464" i="7"/>
  <c r="J464" i="7"/>
  <c r="H464" i="7"/>
  <c r="P463" i="7"/>
  <c r="M463" i="7"/>
  <c r="N463" i="7" s="1"/>
  <c r="L463" i="7"/>
  <c r="J463" i="7"/>
  <c r="H463" i="7"/>
  <c r="P462" i="7"/>
  <c r="M462" i="7"/>
  <c r="N462" i="7" s="1"/>
  <c r="L462" i="7"/>
  <c r="J462" i="7"/>
  <c r="H462" i="7"/>
  <c r="P461" i="7"/>
  <c r="M461" i="7"/>
  <c r="N461" i="7" s="1"/>
  <c r="L461" i="7"/>
  <c r="J461" i="7"/>
  <c r="H461" i="7"/>
  <c r="P460" i="7"/>
  <c r="M460" i="7"/>
  <c r="N460" i="7" s="1"/>
  <c r="L460" i="7"/>
  <c r="J460" i="7"/>
  <c r="H460" i="7"/>
  <c r="P459" i="7"/>
  <c r="M459" i="7"/>
  <c r="N459" i="7" s="1"/>
  <c r="L459" i="7"/>
  <c r="J459" i="7"/>
  <c r="H459" i="7"/>
  <c r="P458" i="7"/>
  <c r="M458" i="7"/>
  <c r="N458" i="7" s="1"/>
  <c r="L458" i="7"/>
  <c r="J458" i="7"/>
  <c r="H458" i="7"/>
  <c r="P457" i="7"/>
  <c r="M457" i="7"/>
  <c r="N457" i="7" s="1"/>
  <c r="L457" i="7"/>
  <c r="J457" i="7"/>
  <c r="H457" i="7"/>
  <c r="P456" i="7"/>
  <c r="M456" i="7"/>
  <c r="N456" i="7" s="1"/>
  <c r="L456" i="7"/>
  <c r="J456" i="7"/>
  <c r="H456" i="7"/>
  <c r="P455" i="7"/>
  <c r="M455" i="7"/>
  <c r="N455" i="7" s="1"/>
  <c r="L455" i="7"/>
  <c r="J455" i="7"/>
  <c r="H455" i="7"/>
  <c r="P454" i="7"/>
  <c r="M454" i="7"/>
  <c r="N454" i="7" s="1"/>
  <c r="L454" i="7"/>
  <c r="J454" i="7"/>
  <c r="H454" i="7"/>
  <c r="P453" i="7"/>
  <c r="M453" i="7"/>
  <c r="N453" i="7" s="1"/>
  <c r="L453" i="7"/>
  <c r="J453" i="7"/>
  <c r="H453" i="7"/>
  <c r="P452" i="7"/>
  <c r="M452" i="7"/>
  <c r="N452" i="7" s="1"/>
  <c r="L452" i="7"/>
  <c r="J452" i="7"/>
  <c r="H452" i="7"/>
  <c r="P451" i="7"/>
  <c r="M451" i="7"/>
  <c r="N451" i="7" s="1"/>
  <c r="L451" i="7"/>
  <c r="J451" i="7"/>
  <c r="H451" i="7"/>
  <c r="P450" i="7"/>
  <c r="M450" i="7"/>
  <c r="N450" i="7" s="1"/>
  <c r="L450" i="7"/>
  <c r="J450" i="7"/>
  <c r="H450" i="7"/>
  <c r="P449" i="7"/>
  <c r="M449" i="7"/>
  <c r="N449" i="7" s="1"/>
  <c r="L449" i="7"/>
  <c r="J449" i="7"/>
  <c r="H449" i="7"/>
  <c r="P448" i="7"/>
  <c r="M448" i="7"/>
  <c r="N448" i="7" s="1"/>
  <c r="L448" i="7"/>
  <c r="J448" i="7"/>
  <c r="H448" i="7"/>
  <c r="P447" i="7"/>
  <c r="M447" i="7"/>
  <c r="N447" i="7" s="1"/>
  <c r="L447" i="7"/>
  <c r="J447" i="7"/>
  <c r="H447" i="7"/>
  <c r="P446" i="7"/>
  <c r="M446" i="7"/>
  <c r="N446" i="7" s="1"/>
  <c r="L446" i="7"/>
  <c r="J446" i="7"/>
  <c r="H446" i="7"/>
  <c r="P445" i="7"/>
  <c r="M445" i="7"/>
  <c r="N445" i="7" s="1"/>
  <c r="L445" i="7"/>
  <c r="J445" i="7"/>
  <c r="H445" i="7"/>
  <c r="P444" i="7"/>
  <c r="M444" i="7"/>
  <c r="N444" i="7" s="1"/>
  <c r="L444" i="7"/>
  <c r="J444" i="7"/>
  <c r="H444" i="7"/>
  <c r="P443" i="7"/>
  <c r="M443" i="7"/>
  <c r="N443" i="7" s="1"/>
  <c r="L443" i="7"/>
  <c r="J443" i="7"/>
  <c r="H443" i="7"/>
  <c r="P442" i="7"/>
  <c r="M442" i="7"/>
  <c r="N442" i="7" s="1"/>
  <c r="L442" i="7"/>
  <c r="J442" i="7"/>
  <c r="H442" i="7"/>
  <c r="P441" i="7"/>
  <c r="M441" i="7"/>
  <c r="N441" i="7" s="1"/>
  <c r="L441" i="7"/>
  <c r="J441" i="7"/>
  <c r="H441" i="7"/>
  <c r="P440" i="7"/>
  <c r="M440" i="7"/>
  <c r="N440" i="7" s="1"/>
  <c r="L440" i="7"/>
  <c r="J440" i="7"/>
  <c r="H440" i="7"/>
  <c r="P439" i="7"/>
  <c r="M439" i="7"/>
  <c r="N439" i="7" s="1"/>
  <c r="L439" i="7"/>
  <c r="J439" i="7"/>
  <c r="H439" i="7"/>
  <c r="P438" i="7"/>
  <c r="M438" i="7"/>
  <c r="N438" i="7" s="1"/>
  <c r="J438" i="7"/>
  <c r="H438" i="7"/>
  <c r="P437" i="7"/>
  <c r="N437" i="7"/>
  <c r="M437" i="7"/>
  <c r="L437" i="7"/>
  <c r="J437" i="7"/>
  <c r="H437" i="7"/>
  <c r="P436" i="7"/>
  <c r="N436" i="7"/>
  <c r="M436" i="7"/>
  <c r="L436" i="7"/>
  <c r="J436" i="7"/>
  <c r="H436" i="7"/>
  <c r="P435" i="7"/>
  <c r="N435" i="7"/>
  <c r="M435" i="7"/>
  <c r="L435" i="7"/>
  <c r="J435" i="7"/>
  <c r="H435" i="7"/>
  <c r="P434" i="7"/>
  <c r="N434" i="7"/>
  <c r="M434" i="7"/>
  <c r="L434" i="7"/>
  <c r="J434" i="7"/>
  <c r="H434" i="7"/>
  <c r="P433" i="7"/>
  <c r="N433" i="7"/>
  <c r="M433" i="7"/>
  <c r="L433" i="7"/>
  <c r="J433" i="7"/>
  <c r="H433" i="7"/>
  <c r="P432" i="7"/>
  <c r="N432" i="7"/>
  <c r="M432" i="7"/>
  <c r="L432" i="7"/>
  <c r="J432" i="7"/>
  <c r="H432" i="7"/>
  <c r="P431" i="7"/>
  <c r="N431" i="7"/>
  <c r="M431" i="7"/>
  <c r="L431" i="7"/>
  <c r="J431" i="7"/>
  <c r="H431" i="7"/>
  <c r="P430" i="7"/>
  <c r="N430" i="7"/>
  <c r="M430" i="7"/>
  <c r="L430" i="7"/>
  <c r="J430" i="7"/>
  <c r="H430" i="7"/>
  <c r="P429" i="7"/>
  <c r="N429" i="7"/>
  <c r="M429" i="7"/>
  <c r="L429" i="7"/>
  <c r="J429" i="7"/>
  <c r="H429" i="7"/>
  <c r="P428" i="7"/>
  <c r="N428" i="7"/>
  <c r="M428" i="7"/>
  <c r="L428" i="7"/>
  <c r="J428" i="7"/>
  <c r="H428" i="7"/>
  <c r="P427" i="7"/>
  <c r="N427" i="7"/>
  <c r="M427" i="7"/>
  <c r="L427" i="7"/>
  <c r="J427" i="7"/>
  <c r="H427" i="7"/>
  <c r="P426" i="7"/>
  <c r="N426" i="7"/>
  <c r="M426" i="7"/>
  <c r="L426" i="7"/>
  <c r="J426" i="7"/>
  <c r="H426" i="7"/>
  <c r="P425" i="7"/>
  <c r="N425" i="7"/>
  <c r="M425" i="7"/>
  <c r="L425" i="7"/>
  <c r="J425" i="7"/>
  <c r="H425" i="7"/>
  <c r="P424" i="7"/>
  <c r="N424" i="7"/>
  <c r="M424" i="7"/>
  <c r="L424" i="7"/>
  <c r="J424" i="7"/>
  <c r="H424" i="7"/>
  <c r="P423" i="7"/>
  <c r="N423" i="7"/>
  <c r="M423" i="7"/>
  <c r="L423" i="7"/>
  <c r="J423" i="7"/>
  <c r="H423" i="7"/>
  <c r="P422" i="7"/>
  <c r="N422" i="7"/>
  <c r="M422" i="7"/>
  <c r="L422" i="7"/>
  <c r="J422" i="7"/>
  <c r="H422" i="7"/>
  <c r="P421" i="7"/>
  <c r="N421" i="7"/>
  <c r="M421" i="7"/>
  <c r="L421" i="7"/>
  <c r="J421" i="7"/>
  <c r="H421" i="7"/>
  <c r="P420" i="7"/>
  <c r="N420" i="7"/>
  <c r="M420" i="7"/>
  <c r="L420" i="7"/>
  <c r="J420" i="7"/>
  <c r="H420" i="7"/>
  <c r="P419" i="7"/>
  <c r="N419" i="7"/>
  <c r="M419" i="7"/>
  <c r="L419" i="7"/>
  <c r="J419" i="7"/>
  <c r="H419" i="7"/>
  <c r="P418" i="7"/>
  <c r="N418" i="7"/>
  <c r="M418" i="7"/>
  <c r="L418" i="7"/>
  <c r="J418" i="7"/>
  <c r="H418" i="7"/>
  <c r="P417" i="7"/>
  <c r="N417" i="7"/>
  <c r="M417" i="7"/>
  <c r="L417" i="7"/>
  <c r="J417" i="7"/>
  <c r="H417" i="7"/>
  <c r="P416" i="7"/>
  <c r="N416" i="7"/>
  <c r="M416" i="7"/>
  <c r="L416" i="7"/>
  <c r="J416" i="7"/>
  <c r="H416" i="7"/>
  <c r="P415" i="7"/>
  <c r="N415" i="7"/>
  <c r="M415" i="7"/>
  <c r="L415" i="7"/>
  <c r="J415" i="7"/>
  <c r="H415" i="7"/>
  <c r="M414" i="7"/>
  <c r="N414" i="7" s="1"/>
  <c r="L414" i="7"/>
  <c r="J414" i="7"/>
  <c r="H414" i="7"/>
  <c r="P413" i="7"/>
  <c r="M413" i="7"/>
  <c r="N413" i="7" s="1"/>
  <c r="L413" i="7"/>
  <c r="J413" i="7"/>
  <c r="H413" i="7"/>
  <c r="P412" i="7"/>
  <c r="M412" i="7"/>
  <c r="N412" i="7" s="1"/>
  <c r="L412" i="7"/>
  <c r="J412" i="7"/>
  <c r="H412" i="7"/>
  <c r="P411" i="7"/>
  <c r="M411" i="7"/>
  <c r="N411" i="7" s="1"/>
  <c r="L411" i="7"/>
  <c r="J411" i="7"/>
  <c r="H411" i="7"/>
  <c r="P410" i="7"/>
  <c r="M410" i="7"/>
  <c r="N410" i="7" s="1"/>
  <c r="L410" i="7"/>
  <c r="J410" i="7"/>
  <c r="H410" i="7"/>
  <c r="P409" i="7"/>
  <c r="M409" i="7"/>
  <c r="N409" i="7" s="1"/>
  <c r="L409" i="7"/>
  <c r="J409" i="7"/>
  <c r="H409" i="7"/>
  <c r="P408" i="7"/>
  <c r="M408" i="7"/>
  <c r="N408" i="7" s="1"/>
  <c r="L408" i="7"/>
  <c r="J408" i="7"/>
  <c r="H408" i="7"/>
  <c r="P407" i="7"/>
  <c r="M407" i="7"/>
  <c r="N407" i="7" s="1"/>
  <c r="L407" i="7"/>
  <c r="J407" i="7"/>
  <c r="H407" i="7"/>
  <c r="P406" i="7"/>
  <c r="M406" i="7"/>
  <c r="N406" i="7" s="1"/>
  <c r="L406" i="7"/>
  <c r="J406" i="7"/>
  <c r="H406" i="7"/>
  <c r="P405" i="7"/>
  <c r="M405" i="7"/>
  <c r="N405" i="7" s="1"/>
  <c r="L405" i="7"/>
  <c r="J405" i="7"/>
  <c r="H405" i="7"/>
  <c r="P404" i="7"/>
  <c r="M404" i="7"/>
  <c r="N404" i="7" s="1"/>
  <c r="L404" i="7"/>
  <c r="J404" i="7"/>
  <c r="H404" i="7"/>
  <c r="P403" i="7"/>
  <c r="M403" i="7"/>
  <c r="N403" i="7" s="1"/>
  <c r="L403" i="7"/>
  <c r="J403" i="7"/>
  <c r="H403" i="7"/>
  <c r="P402" i="7"/>
  <c r="M402" i="7"/>
  <c r="N402" i="7" s="1"/>
  <c r="L402" i="7"/>
  <c r="J402" i="7"/>
  <c r="H402" i="7"/>
  <c r="P401" i="7"/>
  <c r="M401" i="7"/>
  <c r="N401" i="7" s="1"/>
  <c r="L401" i="7"/>
  <c r="J401" i="7"/>
  <c r="H401" i="7"/>
  <c r="P400" i="7"/>
  <c r="M400" i="7"/>
  <c r="N400" i="7" s="1"/>
  <c r="L400" i="7"/>
  <c r="J400" i="7"/>
  <c r="H400" i="7"/>
  <c r="P399" i="7"/>
  <c r="M399" i="7"/>
  <c r="N399" i="7" s="1"/>
  <c r="L399" i="7"/>
  <c r="J399" i="7"/>
  <c r="H399" i="7"/>
  <c r="P398" i="7"/>
  <c r="M398" i="7"/>
  <c r="N398" i="7" s="1"/>
  <c r="L398" i="7"/>
  <c r="J398" i="7"/>
  <c r="H398" i="7"/>
  <c r="P397" i="7"/>
  <c r="M397" i="7"/>
  <c r="N397" i="7" s="1"/>
  <c r="L397" i="7"/>
  <c r="J397" i="7"/>
  <c r="H397" i="7"/>
  <c r="P396" i="7"/>
  <c r="M396" i="7"/>
  <c r="N396" i="7" s="1"/>
  <c r="L396" i="7"/>
  <c r="J396" i="7"/>
  <c r="H396" i="7"/>
  <c r="P395" i="7"/>
  <c r="M395" i="7"/>
  <c r="N395" i="7" s="1"/>
  <c r="L395" i="7"/>
  <c r="J395" i="7"/>
  <c r="H395" i="7"/>
  <c r="P394" i="7"/>
  <c r="M394" i="7"/>
  <c r="N394" i="7" s="1"/>
  <c r="L394" i="7"/>
  <c r="J394" i="7"/>
  <c r="H394" i="7"/>
  <c r="P393" i="7"/>
  <c r="M393" i="7"/>
  <c r="N393" i="7" s="1"/>
  <c r="L393" i="7"/>
  <c r="J393" i="7"/>
  <c r="H393" i="7"/>
  <c r="P392" i="7"/>
  <c r="M392" i="7"/>
  <c r="N392" i="7" s="1"/>
  <c r="L392" i="7"/>
  <c r="J392" i="7"/>
  <c r="H392" i="7"/>
  <c r="N391" i="7"/>
  <c r="M391" i="7"/>
  <c r="L391" i="7"/>
  <c r="J391" i="7"/>
  <c r="H391" i="7"/>
  <c r="P390" i="7"/>
  <c r="N390" i="7"/>
  <c r="M390" i="7"/>
  <c r="L390" i="7"/>
  <c r="J390" i="7"/>
  <c r="H390" i="7"/>
  <c r="P389" i="7"/>
  <c r="N389" i="7"/>
  <c r="M389" i="7"/>
  <c r="L389" i="7"/>
  <c r="J389" i="7"/>
  <c r="H389" i="7"/>
  <c r="P388" i="7"/>
  <c r="N388" i="7"/>
  <c r="M388" i="7"/>
  <c r="L388" i="7"/>
  <c r="J388" i="7"/>
  <c r="H388" i="7"/>
  <c r="P387" i="7"/>
  <c r="N387" i="7"/>
  <c r="M387" i="7"/>
  <c r="L387" i="7"/>
  <c r="J387" i="7"/>
  <c r="H387" i="7"/>
  <c r="P386" i="7"/>
  <c r="N386" i="7"/>
  <c r="M386" i="7"/>
  <c r="L386" i="7"/>
  <c r="J386" i="7"/>
  <c r="H386" i="7"/>
  <c r="P385" i="7"/>
  <c r="N385" i="7"/>
  <c r="M385" i="7"/>
  <c r="L385" i="7"/>
  <c r="J385" i="7"/>
  <c r="H385" i="7"/>
  <c r="P384" i="7"/>
  <c r="N384" i="7"/>
  <c r="M384" i="7"/>
  <c r="L384" i="7"/>
  <c r="J384" i="7"/>
  <c r="H384" i="7"/>
  <c r="P383" i="7"/>
  <c r="N383" i="7"/>
  <c r="M383" i="7"/>
  <c r="L383" i="7"/>
  <c r="J383" i="7"/>
  <c r="H383" i="7"/>
  <c r="P382" i="7"/>
  <c r="N382" i="7"/>
  <c r="M382" i="7"/>
  <c r="L382" i="7"/>
  <c r="J382" i="7"/>
  <c r="H382" i="7"/>
  <c r="P381" i="7"/>
  <c r="N381" i="7"/>
  <c r="M381" i="7"/>
  <c r="L381" i="7"/>
  <c r="J381" i="7"/>
  <c r="H381" i="7"/>
  <c r="P380" i="7"/>
  <c r="N380" i="7"/>
  <c r="M380" i="7"/>
  <c r="L380" i="7"/>
  <c r="J380" i="7"/>
  <c r="H380" i="7"/>
  <c r="P379" i="7"/>
  <c r="N379" i="7"/>
  <c r="M379" i="7"/>
  <c r="L379" i="7"/>
  <c r="J379" i="7"/>
  <c r="H379" i="7"/>
  <c r="P378" i="7"/>
  <c r="N378" i="7"/>
  <c r="M378" i="7"/>
  <c r="L378" i="7"/>
  <c r="J378" i="7"/>
  <c r="H378" i="7"/>
  <c r="P377" i="7"/>
  <c r="N377" i="7"/>
  <c r="M377" i="7"/>
  <c r="L377" i="7"/>
  <c r="J377" i="7"/>
  <c r="H377" i="7"/>
  <c r="P376" i="7"/>
  <c r="N376" i="7"/>
  <c r="M376" i="7"/>
  <c r="L376" i="7"/>
  <c r="J376" i="7"/>
  <c r="H376" i="7"/>
  <c r="P375" i="7"/>
  <c r="N375" i="7"/>
  <c r="M375" i="7"/>
  <c r="L375" i="7"/>
  <c r="J375" i="7"/>
  <c r="H375" i="7"/>
  <c r="P374" i="7"/>
  <c r="N374" i="7"/>
  <c r="M374" i="7"/>
  <c r="L374" i="7"/>
  <c r="J374" i="7"/>
  <c r="H374" i="7"/>
  <c r="P373" i="7"/>
  <c r="N373" i="7"/>
  <c r="M373" i="7"/>
  <c r="L373" i="7"/>
  <c r="J373" i="7"/>
  <c r="H373" i="7"/>
  <c r="P372" i="7"/>
  <c r="N372" i="7"/>
  <c r="M372" i="7"/>
  <c r="L372" i="7"/>
  <c r="J372" i="7"/>
  <c r="H372" i="7"/>
  <c r="P371" i="7"/>
  <c r="N371" i="7"/>
  <c r="M371" i="7"/>
  <c r="L371" i="7"/>
  <c r="J371" i="7"/>
  <c r="H371" i="7"/>
  <c r="P370" i="7"/>
  <c r="N370" i="7"/>
  <c r="M370" i="7"/>
  <c r="L370" i="7"/>
  <c r="J370" i="7"/>
  <c r="H370" i="7"/>
  <c r="P369" i="7"/>
  <c r="N369" i="7"/>
  <c r="M369" i="7"/>
  <c r="L369" i="7"/>
  <c r="J369" i="7"/>
  <c r="H369" i="7"/>
  <c r="P368" i="7"/>
  <c r="N368" i="7"/>
  <c r="M368" i="7"/>
  <c r="L368" i="7"/>
  <c r="J368" i="7"/>
  <c r="H368" i="7"/>
  <c r="P367" i="7"/>
  <c r="N367" i="7"/>
  <c r="M367" i="7"/>
  <c r="L367" i="7"/>
  <c r="J367" i="7"/>
  <c r="H367" i="7"/>
  <c r="P366" i="7"/>
  <c r="N366" i="7"/>
  <c r="M366" i="7"/>
  <c r="L366" i="7"/>
  <c r="J366" i="7"/>
  <c r="H366" i="7"/>
  <c r="P365" i="7"/>
  <c r="N365" i="7"/>
  <c r="M365" i="7"/>
  <c r="L365" i="7"/>
  <c r="J365" i="7"/>
  <c r="H365" i="7"/>
  <c r="P364" i="7"/>
  <c r="N364" i="7"/>
  <c r="M364" i="7"/>
  <c r="L364" i="7"/>
  <c r="J364" i="7"/>
  <c r="H364" i="7"/>
  <c r="P363" i="7"/>
  <c r="N363" i="7"/>
  <c r="M363" i="7"/>
  <c r="L363" i="7"/>
  <c r="J363" i="7"/>
  <c r="H363" i="7"/>
  <c r="P362" i="7"/>
  <c r="N362" i="7"/>
  <c r="M362" i="7"/>
  <c r="L362" i="7"/>
  <c r="J362" i="7"/>
  <c r="H362" i="7"/>
  <c r="P361" i="7"/>
  <c r="N361" i="7"/>
  <c r="M361" i="7"/>
  <c r="L361" i="7"/>
  <c r="J361" i="7"/>
  <c r="H361" i="7"/>
  <c r="P360" i="7"/>
  <c r="N360" i="7"/>
  <c r="M360" i="7"/>
  <c r="L360" i="7"/>
  <c r="J360" i="7"/>
  <c r="H360" i="7"/>
  <c r="P359" i="7"/>
  <c r="N359" i="7"/>
  <c r="M359" i="7"/>
  <c r="L359" i="7"/>
  <c r="J359" i="7"/>
  <c r="H359" i="7"/>
  <c r="P358" i="7"/>
  <c r="N358" i="7"/>
  <c r="M358" i="7"/>
  <c r="L358" i="7"/>
  <c r="J358" i="7"/>
  <c r="H358" i="7"/>
  <c r="P357" i="7"/>
  <c r="N357" i="7"/>
  <c r="M357" i="7"/>
  <c r="L357" i="7"/>
  <c r="J357" i="7"/>
  <c r="H357" i="7"/>
  <c r="P356" i="7"/>
  <c r="N356" i="7"/>
  <c r="M356" i="7"/>
  <c r="L356" i="7"/>
  <c r="J356" i="7"/>
  <c r="H356" i="7"/>
  <c r="P355" i="7"/>
  <c r="N355" i="7"/>
  <c r="M355" i="7"/>
  <c r="L355" i="7"/>
  <c r="J355" i="7"/>
  <c r="H355" i="7"/>
  <c r="P354" i="7"/>
  <c r="N354" i="7"/>
  <c r="M354" i="7"/>
  <c r="L354" i="7"/>
  <c r="J354" i="7"/>
  <c r="H354" i="7"/>
  <c r="M353" i="7"/>
  <c r="N353" i="7" s="1"/>
  <c r="L353" i="7"/>
  <c r="J353" i="7"/>
  <c r="H353" i="7"/>
  <c r="P352" i="7"/>
  <c r="M352" i="7"/>
  <c r="N352" i="7" s="1"/>
  <c r="L352" i="7"/>
  <c r="J352" i="7"/>
  <c r="H352" i="7"/>
  <c r="P351" i="7"/>
  <c r="M351" i="7"/>
  <c r="N351" i="7" s="1"/>
  <c r="L351" i="7"/>
  <c r="J351" i="7"/>
  <c r="H351" i="7"/>
  <c r="N350" i="7"/>
  <c r="M350" i="7"/>
  <c r="L350" i="7"/>
  <c r="J350" i="7"/>
  <c r="H350" i="7"/>
  <c r="P349" i="7"/>
  <c r="N349" i="7"/>
  <c r="M349" i="7"/>
  <c r="L349" i="7"/>
  <c r="J349" i="7"/>
  <c r="H349" i="7"/>
  <c r="P348" i="7"/>
  <c r="N348" i="7"/>
  <c r="M348" i="7"/>
  <c r="J348" i="7"/>
  <c r="H348" i="7"/>
  <c r="P347" i="7"/>
  <c r="M347" i="7"/>
  <c r="N347" i="7" s="1"/>
  <c r="L347" i="7"/>
  <c r="J347" i="7"/>
  <c r="H347" i="7"/>
  <c r="P346" i="7"/>
  <c r="M346" i="7"/>
  <c r="N346" i="7" s="1"/>
  <c r="L346" i="7"/>
  <c r="J346" i="7"/>
  <c r="H346" i="7"/>
  <c r="P345" i="7"/>
  <c r="M345" i="7"/>
  <c r="N345" i="7" s="1"/>
  <c r="L345" i="7"/>
  <c r="J345" i="7"/>
  <c r="H345" i="7"/>
  <c r="P344" i="7"/>
  <c r="M344" i="7"/>
  <c r="N344" i="7" s="1"/>
  <c r="L344" i="7"/>
  <c r="J344" i="7"/>
  <c r="H344" i="7"/>
  <c r="P343" i="7"/>
  <c r="M343" i="7"/>
  <c r="N343" i="7" s="1"/>
  <c r="L343" i="7"/>
  <c r="J343" i="7"/>
  <c r="H343" i="7"/>
  <c r="P342" i="7"/>
  <c r="M342" i="7"/>
  <c r="N342" i="7" s="1"/>
  <c r="L342" i="7"/>
  <c r="J342" i="7"/>
  <c r="H342" i="7"/>
  <c r="P341" i="7"/>
  <c r="M341" i="7"/>
  <c r="N341" i="7" s="1"/>
  <c r="L341" i="7"/>
  <c r="J341" i="7"/>
  <c r="H341" i="7"/>
  <c r="P340" i="7"/>
  <c r="M340" i="7"/>
  <c r="N340" i="7" s="1"/>
  <c r="L340" i="7"/>
  <c r="J340" i="7"/>
  <c r="H340" i="7"/>
  <c r="P339" i="7"/>
  <c r="M339" i="7"/>
  <c r="N339" i="7" s="1"/>
  <c r="L339" i="7"/>
  <c r="J339" i="7"/>
  <c r="H339" i="7"/>
  <c r="P338" i="7"/>
  <c r="M338" i="7"/>
  <c r="N338" i="7" s="1"/>
  <c r="L338" i="7"/>
  <c r="J338" i="7"/>
  <c r="H338" i="7"/>
  <c r="P337" i="7"/>
  <c r="M337" i="7"/>
  <c r="N337" i="7" s="1"/>
  <c r="L337" i="7"/>
  <c r="J337" i="7"/>
  <c r="H337" i="7"/>
  <c r="P336" i="7"/>
  <c r="M336" i="7"/>
  <c r="N336" i="7" s="1"/>
  <c r="L336" i="7"/>
  <c r="J336" i="7"/>
  <c r="H336" i="7"/>
  <c r="P335" i="7"/>
  <c r="M335" i="7"/>
  <c r="N335" i="7" s="1"/>
  <c r="L335" i="7"/>
  <c r="J335" i="7"/>
  <c r="H335" i="7"/>
  <c r="P334" i="7"/>
  <c r="M334" i="7"/>
  <c r="N334" i="7" s="1"/>
  <c r="L334" i="7"/>
  <c r="J334" i="7"/>
  <c r="H334" i="7"/>
  <c r="P333" i="7"/>
  <c r="M333" i="7"/>
  <c r="N333" i="7" s="1"/>
  <c r="L333" i="7"/>
  <c r="J333" i="7"/>
  <c r="H333" i="7"/>
  <c r="P332" i="7"/>
  <c r="M332" i="7"/>
  <c r="N332" i="7" s="1"/>
  <c r="L332" i="7"/>
  <c r="J332" i="7"/>
  <c r="H332" i="7"/>
  <c r="P331" i="7"/>
  <c r="M331" i="7"/>
  <c r="N331" i="7" s="1"/>
  <c r="L331" i="7"/>
  <c r="J331" i="7"/>
  <c r="H331" i="7"/>
  <c r="P330" i="7"/>
  <c r="M330" i="7"/>
  <c r="N330" i="7" s="1"/>
  <c r="L330" i="7"/>
  <c r="J330" i="7"/>
  <c r="H330" i="7"/>
  <c r="P329" i="7"/>
  <c r="M329" i="7"/>
  <c r="N329" i="7" s="1"/>
  <c r="L329" i="7"/>
  <c r="J329" i="7"/>
  <c r="H329" i="7"/>
  <c r="P328" i="7"/>
  <c r="M328" i="7"/>
  <c r="N328" i="7" s="1"/>
  <c r="L328" i="7"/>
  <c r="J328" i="7"/>
  <c r="H328" i="7"/>
  <c r="P327" i="7"/>
  <c r="M327" i="7"/>
  <c r="N327" i="7" s="1"/>
  <c r="L327" i="7"/>
  <c r="J327" i="7"/>
  <c r="H327" i="7"/>
  <c r="P326" i="7"/>
  <c r="M326" i="7"/>
  <c r="N326" i="7" s="1"/>
  <c r="L326" i="7"/>
  <c r="J326" i="7"/>
  <c r="H326" i="7"/>
  <c r="P325" i="7"/>
  <c r="M325" i="7"/>
  <c r="N325" i="7" s="1"/>
  <c r="L325" i="7"/>
  <c r="J325" i="7"/>
  <c r="H325" i="7"/>
  <c r="P324" i="7"/>
  <c r="M324" i="7"/>
  <c r="N324" i="7" s="1"/>
  <c r="L324" i="7"/>
  <c r="J324" i="7"/>
  <c r="H324" i="7"/>
  <c r="P323" i="7"/>
  <c r="M323" i="7"/>
  <c r="N323" i="7" s="1"/>
  <c r="L323" i="7"/>
  <c r="J323" i="7"/>
  <c r="H323" i="7"/>
  <c r="P322" i="7"/>
  <c r="M322" i="7"/>
  <c r="N322" i="7" s="1"/>
  <c r="L322" i="7"/>
  <c r="J322" i="7"/>
  <c r="H322" i="7"/>
  <c r="P321" i="7"/>
  <c r="M321" i="7"/>
  <c r="N321" i="7" s="1"/>
  <c r="L321" i="7"/>
  <c r="J321" i="7"/>
  <c r="H321" i="7"/>
  <c r="P320" i="7"/>
  <c r="M320" i="7"/>
  <c r="N320" i="7" s="1"/>
  <c r="L320" i="7"/>
  <c r="J320" i="7"/>
  <c r="H320" i="7"/>
  <c r="P319" i="7"/>
  <c r="M319" i="7"/>
  <c r="N319" i="7" s="1"/>
  <c r="L319" i="7"/>
  <c r="J319" i="7"/>
  <c r="H319" i="7"/>
  <c r="P318" i="7"/>
  <c r="M318" i="7"/>
  <c r="N318" i="7" s="1"/>
  <c r="L318" i="7"/>
  <c r="J318" i="7"/>
  <c r="H318" i="7"/>
  <c r="P317" i="7"/>
  <c r="M317" i="7"/>
  <c r="N317" i="7" s="1"/>
  <c r="L317" i="7"/>
  <c r="J317" i="7"/>
  <c r="H317" i="7"/>
  <c r="P316" i="7"/>
  <c r="M316" i="7"/>
  <c r="N316" i="7" s="1"/>
  <c r="L316" i="7"/>
  <c r="J316" i="7"/>
  <c r="H316" i="7"/>
  <c r="P315" i="7"/>
  <c r="M315" i="7"/>
  <c r="N315" i="7" s="1"/>
  <c r="L315" i="7"/>
  <c r="J315" i="7"/>
  <c r="H315" i="7"/>
  <c r="P314" i="7"/>
  <c r="M314" i="7"/>
  <c r="N314" i="7" s="1"/>
  <c r="L314" i="7"/>
  <c r="J314" i="7"/>
  <c r="H314" i="7"/>
  <c r="P313" i="7"/>
  <c r="M313" i="7"/>
  <c r="N313" i="7" s="1"/>
  <c r="L313" i="7"/>
  <c r="J313" i="7"/>
  <c r="H313" i="7"/>
  <c r="P312" i="7"/>
  <c r="M312" i="7"/>
  <c r="N312" i="7" s="1"/>
  <c r="L312" i="7"/>
  <c r="J312" i="7"/>
  <c r="H312" i="7"/>
  <c r="P311" i="7"/>
  <c r="M311" i="7"/>
  <c r="N311" i="7" s="1"/>
  <c r="L311" i="7"/>
  <c r="J311" i="7"/>
  <c r="H311" i="7"/>
  <c r="P310" i="7"/>
  <c r="M310" i="7"/>
  <c r="N310" i="7" s="1"/>
  <c r="L310" i="7"/>
  <c r="J310" i="7"/>
  <c r="H310" i="7"/>
  <c r="P309" i="7"/>
  <c r="M309" i="7"/>
  <c r="N309" i="7" s="1"/>
  <c r="L309" i="7"/>
  <c r="J309" i="7"/>
  <c r="H309" i="7"/>
  <c r="P308" i="7"/>
  <c r="M308" i="7"/>
  <c r="N308" i="7" s="1"/>
  <c r="L308" i="7"/>
  <c r="J308" i="7"/>
  <c r="H308" i="7"/>
  <c r="P307" i="7"/>
  <c r="M307" i="7"/>
  <c r="N307" i="7" s="1"/>
  <c r="L307" i="7"/>
  <c r="J307" i="7"/>
  <c r="H307" i="7"/>
  <c r="P306" i="7"/>
  <c r="M306" i="7"/>
  <c r="N306" i="7" s="1"/>
  <c r="L306" i="7"/>
  <c r="J306" i="7"/>
  <c r="H306" i="7"/>
  <c r="P305" i="7"/>
  <c r="M305" i="7"/>
  <c r="N305" i="7" s="1"/>
  <c r="L305" i="7"/>
  <c r="J305" i="7"/>
  <c r="H305" i="7"/>
  <c r="P304" i="7"/>
  <c r="M304" i="7"/>
  <c r="N304" i="7" s="1"/>
  <c r="L304" i="7"/>
  <c r="J304" i="7"/>
  <c r="H304" i="7"/>
  <c r="P303" i="7"/>
  <c r="M303" i="7"/>
  <c r="N303" i="7" s="1"/>
  <c r="L303" i="7"/>
  <c r="J303" i="7"/>
  <c r="H303" i="7"/>
  <c r="P302" i="7"/>
  <c r="M302" i="7"/>
  <c r="N302" i="7" s="1"/>
  <c r="L302" i="7"/>
  <c r="J302" i="7"/>
  <c r="H302" i="7"/>
  <c r="P301" i="7"/>
  <c r="M301" i="7"/>
  <c r="N301" i="7" s="1"/>
  <c r="L301" i="7"/>
  <c r="J301" i="7"/>
  <c r="H301" i="7"/>
  <c r="P300" i="7"/>
  <c r="M300" i="7"/>
  <c r="N300" i="7" s="1"/>
  <c r="L300" i="7"/>
  <c r="J300" i="7"/>
  <c r="H300" i="7"/>
  <c r="P299" i="7"/>
  <c r="M299" i="7"/>
  <c r="N299" i="7" s="1"/>
  <c r="L299" i="7"/>
  <c r="J299" i="7"/>
  <c r="H299" i="7"/>
  <c r="P298" i="7"/>
  <c r="M298" i="7"/>
  <c r="N298" i="7" s="1"/>
  <c r="L298" i="7"/>
  <c r="J298" i="7"/>
  <c r="H298" i="7"/>
  <c r="P297" i="7"/>
  <c r="M297" i="7"/>
  <c r="N297" i="7" s="1"/>
  <c r="L297" i="7"/>
  <c r="J297" i="7"/>
  <c r="H297" i="7"/>
  <c r="P296" i="7"/>
  <c r="M296" i="7"/>
  <c r="N296" i="7" s="1"/>
  <c r="L296" i="7"/>
  <c r="J296" i="7"/>
  <c r="H296" i="7"/>
  <c r="P295" i="7"/>
  <c r="M295" i="7"/>
  <c r="N295" i="7" s="1"/>
  <c r="L295" i="7"/>
  <c r="J295" i="7"/>
  <c r="H295" i="7"/>
  <c r="N294" i="7"/>
  <c r="M294" i="7"/>
  <c r="L294" i="7"/>
  <c r="J294" i="7"/>
  <c r="H294" i="7"/>
  <c r="P293" i="7"/>
  <c r="N293" i="7"/>
  <c r="M293" i="7"/>
  <c r="L293" i="7"/>
  <c r="J293" i="7"/>
  <c r="H293" i="7"/>
  <c r="P292" i="7"/>
  <c r="N292" i="7"/>
  <c r="M292" i="7"/>
  <c r="L292" i="7"/>
  <c r="J292" i="7"/>
  <c r="H292" i="7"/>
  <c r="P291" i="7"/>
  <c r="N291" i="7"/>
  <c r="M291" i="7"/>
  <c r="L291" i="7"/>
  <c r="J291" i="7"/>
  <c r="H291" i="7"/>
  <c r="P290" i="7"/>
  <c r="N290" i="7"/>
  <c r="M290" i="7"/>
  <c r="L290" i="7"/>
  <c r="J290" i="7"/>
  <c r="H290" i="7"/>
  <c r="P289" i="7"/>
  <c r="N289" i="7"/>
  <c r="M289" i="7"/>
  <c r="L289" i="7"/>
  <c r="J289" i="7"/>
  <c r="H289" i="7"/>
  <c r="P288" i="7"/>
  <c r="N288" i="7"/>
  <c r="M288" i="7"/>
  <c r="L288" i="7"/>
  <c r="J288" i="7"/>
  <c r="H288" i="7"/>
  <c r="P287" i="7"/>
  <c r="N287" i="7"/>
  <c r="M287" i="7"/>
  <c r="L287" i="7"/>
  <c r="J287" i="7"/>
  <c r="H287" i="7"/>
  <c r="P286" i="7"/>
  <c r="N286" i="7"/>
  <c r="M286" i="7"/>
  <c r="L286" i="7"/>
  <c r="J286" i="7"/>
  <c r="H286" i="7"/>
  <c r="P285" i="7"/>
  <c r="N285" i="7"/>
  <c r="M285" i="7"/>
  <c r="L285" i="7"/>
  <c r="J285" i="7"/>
  <c r="H285" i="7"/>
  <c r="P284" i="7"/>
  <c r="N284" i="7"/>
  <c r="M284" i="7"/>
  <c r="L284" i="7"/>
  <c r="J284" i="7"/>
  <c r="H284" i="7"/>
  <c r="P283" i="7"/>
  <c r="N283" i="7"/>
  <c r="M283" i="7"/>
  <c r="L283" i="7"/>
  <c r="J283" i="7"/>
  <c r="H283" i="7"/>
  <c r="P282" i="7"/>
  <c r="N282" i="7"/>
  <c r="M282" i="7"/>
  <c r="L282" i="7"/>
  <c r="J282" i="7"/>
  <c r="H282" i="7"/>
  <c r="P281" i="7"/>
  <c r="N281" i="7"/>
  <c r="M281" i="7"/>
  <c r="L281" i="7"/>
  <c r="J281" i="7"/>
  <c r="H281" i="7"/>
  <c r="P280" i="7"/>
  <c r="N280" i="7"/>
  <c r="M280" i="7"/>
  <c r="L280" i="7"/>
  <c r="J280" i="7"/>
  <c r="H280" i="7"/>
  <c r="P279" i="7"/>
  <c r="N279" i="7"/>
  <c r="M279" i="7"/>
  <c r="L279" i="7"/>
  <c r="J279" i="7"/>
  <c r="H279" i="7"/>
  <c r="P278" i="7"/>
  <c r="N278" i="7"/>
  <c r="M278" i="7"/>
  <c r="L278" i="7"/>
  <c r="J278" i="7"/>
  <c r="H278" i="7"/>
  <c r="P277" i="7"/>
  <c r="N277" i="7"/>
  <c r="M277" i="7"/>
  <c r="L277" i="7"/>
  <c r="J277" i="7"/>
  <c r="H277" i="7"/>
  <c r="P276" i="7"/>
  <c r="N276" i="7"/>
  <c r="M276" i="7"/>
  <c r="L276" i="7"/>
  <c r="J276" i="7"/>
  <c r="H276" i="7"/>
  <c r="P275" i="7"/>
  <c r="N275" i="7"/>
  <c r="M275" i="7"/>
  <c r="L275" i="7"/>
  <c r="J275" i="7"/>
  <c r="H275" i="7"/>
  <c r="M274" i="7"/>
  <c r="N274" i="7" s="1"/>
  <c r="L274" i="7"/>
  <c r="J274" i="7"/>
  <c r="H274" i="7"/>
  <c r="P273" i="7"/>
  <c r="M273" i="7"/>
  <c r="N273" i="7" s="1"/>
  <c r="L273" i="7"/>
  <c r="J273" i="7"/>
  <c r="H273" i="7"/>
  <c r="N272" i="7"/>
  <c r="M272" i="7"/>
  <c r="L272" i="7"/>
  <c r="J272" i="7"/>
  <c r="H272" i="7"/>
  <c r="P271" i="7"/>
  <c r="N271" i="7"/>
  <c r="M271" i="7"/>
  <c r="L271" i="7"/>
  <c r="J271" i="7"/>
  <c r="H271" i="7"/>
  <c r="M270" i="7"/>
  <c r="N270" i="7" s="1"/>
  <c r="L270" i="7"/>
  <c r="J270" i="7"/>
  <c r="H270" i="7"/>
  <c r="P269" i="7"/>
  <c r="M269" i="7"/>
  <c r="N269" i="7" s="1"/>
  <c r="L269" i="7"/>
  <c r="J269" i="7"/>
  <c r="H269" i="7"/>
  <c r="P268" i="7"/>
  <c r="M268" i="7"/>
  <c r="N268" i="7" s="1"/>
  <c r="L268" i="7"/>
  <c r="J268" i="7"/>
  <c r="H268" i="7"/>
  <c r="P267" i="7"/>
  <c r="M267" i="7"/>
  <c r="N267" i="7" s="1"/>
  <c r="L267" i="7"/>
  <c r="J267" i="7"/>
  <c r="H267" i="7"/>
  <c r="P266" i="7"/>
  <c r="M266" i="7"/>
  <c r="N266" i="7" s="1"/>
  <c r="L266" i="7"/>
  <c r="J266" i="7"/>
  <c r="H266" i="7"/>
  <c r="P265" i="7"/>
  <c r="M265" i="7"/>
  <c r="N265" i="7" s="1"/>
  <c r="L265" i="7"/>
  <c r="J265" i="7"/>
  <c r="H265" i="7"/>
  <c r="P264" i="7"/>
  <c r="M264" i="7"/>
  <c r="N264" i="7" s="1"/>
  <c r="L264" i="7"/>
  <c r="J264" i="7"/>
  <c r="H264" i="7"/>
  <c r="P263" i="7"/>
  <c r="M263" i="7"/>
  <c r="N263" i="7" s="1"/>
  <c r="L263" i="7"/>
  <c r="J263" i="7"/>
  <c r="H263" i="7"/>
  <c r="P262" i="7"/>
  <c r="M262" i="7"/>
  <c r="N262" i="7" s="1"/>
  <c r="L262" i="7"/>
  <c r="J262" i="7"/>
  <c r="H262" i="7"/>
  <c r="P261" i="7"/>
  <c r="M261" i="7"/>
  <c r="N261" i="7" s="1"/>
  <c r="L261" i="7"/>
  <c r="J261" i="7"/>
  <c r="H261" i="7"/>
  <c r="N260" i="7"/>
  <c r="M260" i="7"/>
  <c r="L260" i="7"/>
  <c r="J260" i="7"/>
  <c r="H260" i="7"/>
  <c r="P259" i="7"/>
  <c r="N259" i="7"/>
  <c r="M259" i="7"/>
  <c r="L259" i="7"/>
  <c r="J259" i="7"/>
  <c r="H259" i="7"/>
  <c r="P258" i="7"/>
  <c r="N258" i="7"/>
  <c r="M258" i="7"/>
  <c r="L258" i="7"/>
  <c r="J258" i="7"/>
  <c r="H258" i="7"/>
  <c r="P257" i="7"/>
  <c r="N257" i="7"/>
  <c r="M257" i="7"/>
  <c r="L257" i="7"/>
  <c r="J257" i="7"/>
  <c r="H257" i="7"/>
  <c r="P256" i="7"/>
  <c r="N256" i="7"/>
  <c r="M256" i="7"/>
  <c r="L256" i="7"/>
  <c r="J256" i="7"/>
  <c r="H256" i="7"/>
  <c r="P255" i="7"/>
  <c r="N255" i="7"/>
  <c r="M255" i="7"/>
  <c r="L255" i="7"/>
  <c r="J255" i="7"/>
  <c r="H255" i="7"/>
  <c r="P254" i="7"/>
  <c r="N254" i="7"/>
  <c r="M254" i="7"/>
  <c r="L254" i="7"/>
  <c r="J254" i="7"/>
  <c r="H254" i="7"/>
  <c r="P253" i="7"/>
  <c r="N253" i="7"/>
  <c r="M253" i="7"/>
  <c r="L253" i="7"/>
  <c r="J253" i="7"/>
  <c r="H253" i="7"/>
  <c r="P252" i="7"/>
  <c r="N252" i="7"/>
  <c r="M252" i="7"/>
  <c r="L252" i="7"/>
  <c r="J252" i="7"/>
  <c r="H252" i="7"/>
  <c r="P251" i="7"/>
  <c r="N251" i="7"/>
  <c r="M251" i="7"/>
  <c r="L251" i="7"/>
  <c r="J251" i="7"/>
  <c r="H251" i="7"/>
  <c r="P250" i="7"/>
  <c r="N250" i="7"/>
  <c r="M250" i="7"/>
  <c r="L250" i="7"/>
  <c r="J250" i="7"/>
  <c r="H250" i="7"/>
  <c r="P249" i="7"/>
  <c r="N249" i="7"/>
  <c r="M249" i="7"/>
  <c r="L249" i="7"/>
  <c r="J249" i="7"/>
  <c r="H249" i="7"/>
  <c r="P248" i="7"/>
  <c r="N248" i="7"/>
  <c r="M248" i="7"/>
  <c r="L248" i="7"/>
  <c r="J248" i="7"/>
  <c r="H248" i="7"/>
  <c r="P247" i="7"/>
  <c r="N247" i="7"/>
  <c r="M247" i="7"/>
  <c r="L247" i="7"/>
  <c r="J247" i="7"/>
  <c r="H247" i="7"/>
  <c r="P246" i="7"/>
  <c r="N246" i="7"/>
  <c r="M246" i="7"/>
  <c r="L246" i="7"/>
  <c r="J246" i="7"/>
  <c r="H246" i="7"/>
  <c r="P245" i="7"/>
  <c r="N245" i="7"/>
  <c r="M245" i="7"/>
  <c r="L245" i="7"/>
  <c r="J245" i="7"/>
  <c r="H245" i="7"/>
  <c r="P244" i="7"/>
  <c r="N244" i="7"/>
  <c r="M244" i="7"/>
  <c r="L244" i="7"/>
  <c r="J244" i="7"/>
  <c r="H244" i="7"/>
  <c r="P243" i="7"/>
  <c r="N243" i="7"/>
  <c r="M243" i="7"/>
  <c r="L243" i="7"/>
  <c r="J243" i="7"/>
  <c r="H243" i="7"/>
  <c r="M242" i="7"/>
  <c r="N242" i="7" s="1"/>
  <c r="L242" i="7"/>
  <c r="J242" i="7"/>
  <c r="H242" i="7"/>
  <c r="P241" i="7"/>
  <c r="M241" i="7"/>
  <c r="N241" i="7" s="1"/>
  <c r="L241" i="7"/>
  <c r="J241" i="7"/>
  <c r="H241" i="7"/>
  <c r="P240" i="7"/>
  <c r="M240" i="7"/>
  <c r="N240" i="7" s="1"/>
  <c r="L240" i="7"/>
  <c r="J240" i="7"/>
  <c r="H240" i="7"/>
  <c r="P239" i="7"/>
  <c r="M239" i="7"/>
  <c r="N239" i="7" s="1"/>
  <c r="L239" i="7"/>
  <c r="J239" i="7"/>
  <c r="H239" i="7"/>
  <c r="P238" i="7"/>
  <c r="M238" i="7"/>
  <c r="N238" i="7" s="1"/>
  <c r="L238" i="7"/>
  <c r="J238" i="7"/>
  <c r="H238" i="7"/>
  <c r="P237" i="7"/>
  <c r="M237" i="7"/>
  <c r="N237" i="7" s="1"/>
  <c r="L237" i="7"/>
  <c r="J237" i="7"/>
  <c r="H237" i="7"/>
  <c r="P236" i="7"/>
  <c r="M236" i="7"/>
  <c r="N236" i="7" s="1"/>
  <c r="L236" i="7"/>
  <c r="J236" i="7"/>
  <c r="H236" i="7"/>
  <c r="P235" i="7"/>
  <c r="M235" i="7"/>
  <c r="N235" i="7" s="1"/>
  <c r="L235" i="7"/>
  <c r="J235" i="7"/>
  <c r="H235" i="7"/>
  <c r="P234" i="7"/>
  <c r="M234" i="7"/>
  <c r="N234" i="7" s="1"/>
  <c r="L234" i="7"/>
  <c r="J234" i="7"/>
  <c r="H234" i="7"/>
  <c r="P233" i="7"/>
  <c r="M233" i="7"/>
  <c r="N233" i="7" s="1"/>
  <c r="L233" i="7"/>
  <c r="J233" i="7"/>
  <c r="H233" i="7"/>
  <c r="N232" i="7"/>
  <c r="M232" i="7"/>
  <c r="L232" i="7"/>
  <c r="J232" i="7"/>
  <c r="H232" i="7"/>
  <c r="P231" i="7"/>
  <c r="N231" i="7"/>
  <c r="M231" i="7"/>
  <c r="L231" i="7"/>
  <c r="J231" i="7"/>
  <c r="H231" i="7"/>
  <c r="P230" i="7"/>
  <c r="N230" i="7"/>
  <c r="M230" i="7"/>
  <c r="L230" i="7"/>
  <c r="J230" i="7"/>
  <c r="H230" i="7"/>
  <c r="P229" i="7"/>
  <c r="N229" i="7"/>
  <c r="M229" i="7"/>
  <c r="L229" i="7"/>
  <c r="J229" i="7"/>
  <c r="H229" i="7"/>
  <c r="P228" i="7"/>
  <c r="N228" i="7"/>
  <c r="M228" i="7"/>
  <c r="L228" i="7"/>
  <c r="J228" i="7"/>
  <c r="H228" i="7"/>
  <c r="P227" i="7"/>
  <c r="N227" i="7"/>
  <c r="M227" i="7"/>
  <c r="L227" i="7"/>
  <c r="J227" i="7"/>
  <c r="H227" i="7"/>
  <c r="P226" i="7"/>
  <c r="N226" i="7"/>
  <c r="M226" i="7"/>
  <c r="L226" i="7"/>
  <c r="J226" i="7"/>
  <c r="H226" i="7"/>
  <c r="P225" i="7"/>
  <c r="N225" i="7"/>
  <c r="M225" i="7"/>
  <c r="L225" i="7"/>
  <c r="J225" i="7"/>
  <c r="H225" i="7"/>
  <c r="P224" i="7"/>
  <c r="N224" i="7"/>
  <c r="M224" i="7"/>
  <c r="L224" i="7"/>
  <c r="J224" i="7"/>
  <c r="H224" i="7"/>
  <c r="P223" i="7"/>
  <c r="N223" i="7"/>
  <c r="M223" i="7"/>
  <c r="L223" i="7"/>
  <c r="J223" i="7"/>
  <c r="H223" i="7"/>
  <c r="P222" i="7"/>
  <c r="N222" i="7"/>
  <c r="M222" i="7"/>
  <c r="L222" i="7"/>
  <c r="J222" i="7"/>
  <c r="H222" i="7"/>
  <c r="P221" i="7"/>
  <c r="N221" i="7"/>
  <c r="M221" i="7"/>
  <c r="L221" i="7"/>
  <c r="J221" i="7"/>
  <c r="H221" i="7"/>
  <c r="P220" i="7"/>
  <c r="N220" i="7"/>
  <c r="M220" i="7"/>
  <c r="L220" i="7"/>
  <c r="J220" i="7"/>
  <c r="H220" i="7"/>
  <c r="P219" i="7"/>
  <c r="N219" i="7"/>
  <c r="M219" i="7"/>
  <c r="L219" i="7"/>
  <c r="J219" i="7"/>
  <c r="H219" i="7"/>
  <c r="P218" i="7"/>
  <c r="N218" i="7"/>
  <c r="M218" i="7"/>
  <c r="L218" i="7"/>
  <c r="J218" i="7"/>
  <c r="H218" i="7"/>
  <c r="P217" i="7"/>
  <c r="N217" i="7"/>
  <c r="M217" i="7"/>
  <c r="L217" i="7"/>
  <c r="J217" i="7"/>
  <c r="H217" i="7"/>
  <c r="P216" i="7"/>
  <c r="N216" i="7"/>
  <c r="M216" i="7"/>
  <c r="L216" i="7"/>
  <c r="J216" i="7"/>
  <c r="H216" i="7"/>
  <c r="P215" i="7"/>
  <c r="N215" i="7"/>
  <c r="M215" i="7"/>
  <c r="L215" i="7"/>
  <c r="J215" i="7"/>
  <c r="H215" i="7"/>
  <c r="P214" i="7"/>
  <c r="N214" i="7"/>
  <c r="M214" i="7"/>
  <c r="L214" i="7"/>
  <c r="J214" i="7"/>
  <c r="H214" i="7"/>
  <c r="P213" i="7"/>
  <c r="N213" i="7"/>
  <c r="M213" i="7"/>
  <c r="L213" i="7"/>
  <c r="J213" i="7"/>
  <c r="H213" i="7"/>
  <c r="P212" i="7"/>
  <c r="N212" i="7"/>
  <c r="M212" i="7"/>
  <c r="L212" i="7"/>
  <c r="J212" i="7"/>
  <c r="H212" i="7"/>
  <c r="P211" i="7"/>
  <c r="N211" i="7"/>
  <c r="M211" i="7"/>
  <c r="L211" i="7"/>
  <c r="J211" i="7"/>
  <c r="H211" i="7"/>
  <c r="P210" i="7"/>
  <c r="N210" i="7"/>
  <c r="M210" i="7"/>
  <c r="L210" i="7"/>
  <c r="J210" i="7"/>
  <c r="H210" i="7"/>
  <c r="P209" i="7"/>
  <c r="N209" i="7"/>
  <c r="M209" i="7"/>
  <c r="L209" i="7"/>
  <c r="J209" i="7"/>
  <c r="H209" i="7"/>
  <c r="P208" i="7"/>
  <c r="N208" i="7"/>
  <c r="M208" i="7"/>
  <c r="L208" i="7"/>
  <c r="J208" i="7"/>
  <c r="H208" i="7"/>
  <c r="P207" i="7"/>
  <c r="N207" i="7"/>
  <c r="M207" i="7"/>
  <c r="L207" i="7"/>
  <c r="J207" i="7"/>
  <c r="H207" i="7"/>
  <c r="P206" i="7"/>
  <c r="N206" i="7"/>
  <c r="M206" i="7"/>
  <c r="L206" i="7"/>
  <c r="J206" i="7"/>
  <c r="H206" i="7"/>
  <c r="P205" i="7"/>
  <c r="N205" i="7"/>
  <c r="M205" i="7"/>
  <c r="L205" i="7"/>
  <c r="J205" i="7"/>
  <c r="H205" i="7"/>
  <c r="P204" i="7"/>
  <c r="N204" i="7"/>
  <c r="M204" i="7"/>
  <c r="L204" i="7"/>
  <c r="J204" i="7"/>
  <c r="H204" i="7"/>
  <c r="P203" i="7"/>
  <c r="N203" i="7"/>
  <c r="M203" i="7"/>
  <c r="L203" i="7"/>
  <c r="J203" i="7"/>
  <c r="H203" i="7"/>
  <c r="P202" i="7"/>
  <c r="N202" i="7"/>
  <c r="M202" i="7"/>
  <c r="L202" i="7"/>
  <c r="J202" i="7"/>
  <c r="H202" i="7"/>
  <c r="P201" i="7"/>
  <c r="N201" i="7"/>
  <c r="M201" i="7"/>
  <c r="L201" i="7"/>
  <c r="J201" i="7"/>
  <c r="H201" i="7"/>
  <c r="P200" i="7"/>
  <c r="N200" i="7"/>
  <c r="M200" i="7"/>
  <c r="L200" i="7"/>
  <c r="J200" i="7"/>
  <c r="H200" i="7"/>
  <c r="P199" i="7"/>
  <c r="N199" i="7"/>
  <c r="M199" i="7"/>
  <c r="L199" i="7"/>
  <c r="J199" i="7"/>
  <c r="H199" i="7"/>
  <c r="P198" i="7"/>
  <c r="N198" i="7"/>
  <c r="M198" i="7"/>
  <c r="L198" i="7"/>
  <c r="J198" i="7"/>
  <c r="H198" i="7"/>
  <c r="P197" i="7"/>
  <c r="N197" i="7"/>
  <c r="M197" i="7"/>
  <c r="L197" i="7"/>
  <c r="J197" i="7"/>
  <c r="H197" i="7"/>
  <c r="P196" i="7"/>
  <c r="N196" i="7"/>
  <c r="M196" i="7"/>
  <c r="L196" i="7"/>
  <c r="J196" i="7"/>
  <c r="H196" i="7"/>
  <c r="P195" i="7"/>
  <c r="N195" i="7"/>
  <c r="M195" i="7"/>
  <c r="L195" i="7"/>
  <c r="J195" i="7"/>
  <c r="H195" i="7"/>
  <c r="P194" i="7"/>
  <c r="N194" i="7"/>
  <c r="M194" i="7"/>
  <c r="L194" i="7"/>
  <c r="J194" i="7"/>
  <c r="H194" i="7"/>
  <c r="P193" i="7"/>
  <c r="N193" i="7"/>
  <c r="M193" i="7"/>
  <c r="L193" i="7"/>
  <c r="J193" i="7"/>
  <c r="H193" i="7"/>
  <c r="P192" i="7"/>
  <c r="N192" i="7"/>
  <c r="M192" i="7"/>
  <c r="L192" i="7"/>
  <c r="J192" i="7"/>
  <c r="H192" i="7"/>
  <c r="P191" i="7"/>
  <c r="N191" i="7"/>
  <c r="M191" i="7"/>
  <c r="L191" i="7"/>
  <c r="J191" i="7"/>
  <c r="H191" i="7"/>
  <c r="P190" i="7"/>
  <c r="N190" i="7"/>
  <c r="M190" i="7"/>
  <c r="L190" i="7"/>
  <c r="J190" i="7"/>
  <c r="H190" i="7"/>
  <c r="P189" i="7"/>
  <c r="N189" i="7"/>
  <c r="M189" i="7"/>
  <c r="L189" i="7"/>
  <c r="J189" i="7"/>
  <c r="H189" i="7"/>
  <c r="P188" i="7"/>
  <c r="N188" i="7"/>
  <c r="M188" i="7"/>
  <c r="L188" i="7"/>
  <c r="J188" i="7"/>
  <c r="H188" i="7"/>
  <c r="P187" i="7"/>
  <c r="N187" i="7"/>
  <c r="M187" i="7"/>
  <c r="L187" i="7"/>
  <c r="J187" i="7"/>
  <c r="H187" i="7"/>
  <c r="P186" i="7"/>
  <c r="N186" i="7"/>
  <c r="M186" i="7"/>
  <c r="L186" i="7"/>
  <c r="J186" i="7"/>
  <c r="H186" i="7"/>
  <c r="P185" i="7"/>
  <c r="N185" i="7"/>
  <c r="M185" i="7"/>
  <c r="L185" i="7"/>
  <c r="J185" i="7"/>
  <c r="H185" i="7"/>
  <c r="P184" i="7"/>
  <c r="N184" i="7"/>
  <c r="M184" i="7"/>
  <c r="L184" i="7"/>
  <c r="J184" i="7"/>
  <c r="H184" i="7"/>
  <c r="P183" i="7"/>
  <c r="N183" i="7"/>
  <c r="M183" i="7"/>
  <c r="L183" i="7"/>
  <c r="J183" i="7"/>
  <c r="H183" i="7"/>
  <c r="P182" i="7"/>
  <c r="N182" i="7"/>
  <c r="M182" i="7"/>
  <c r="L182" i="7"/>
  <c r="J182" i="7"/>
  <c r="H182" i="7"/>
  <c r="P181" i="7"/>
  <c r="N181" i="7"/>
  <c r="M181" i="7"/>
  <c r="L181" i="7"/>
  <c r="J181" i="7"/>
  <c r="H181" i="7"/>
  <c r="P180" i="7"/>
  <c r="N180" i="7"/>
  <c r="M180" i="7"/>
  <c r="L180" i="7"/>
  <c r="J180" i="7"/>
  <c r="H180" i="7"/>
  <c r="P179" i="7"/>
  <c r="N179" i="7"/>
  <c r="M179" i="7"/>
  <c r="L179" i="7"/>
  <c r="J179" i="7"/>
  <c r="H179" i="7"/>
  <c r="P178" i="7"/>
  <c r="N178" i="7"/>
  <c r="M178" i="7"/>
  <c r="L178" i="7"/>
  <c r="J178" i="7"/>
  <c r="H178" i="7"/>
  <c r="P177" i="7"/>
  <c r="N177" i="7"/>
  <c r="M177" i="7"/>
  <c r="L177" i="7"/>
  <c r="J177" i="7"/>
  <c r="H177" i="7"/>
  <c r="P176" i="7"/>
  <c r="N176" i="7"/>
  <c r="M176" i="7"/>
  <c r="L176" i="7"/>
  <c r="J176" i="7"/>
  <c r="H176" i="7"/>
  <c r="P175" i="7"/>
  <c r="N175" i="7"/>
  <c r="M175" i="7"/>
  <c r="L175" i="7"/>
  <c r="J175" i="7"/>
  <c r="H175" i="7"/>
  <c r="P174" i="7"/>
  <c r="N174" i="7"/>
  <c r="M174" i="7"/>
  <c r="L174" i="7"/>
  <c r="J174" i="7"/>
  <c r="H174" i="7"/>
  <c r="P173" i="7"/>
  <c r="N173" i="7"/>
  <c r="M173" i="7"/>
  <c r="L173" i="7"/>
  <c r="J173" i="7"/>
  <c r="H173" i="7"/>
  <c r="P172" i="7"/>
  <c r="N172" i="7"/>
  <c r="M172" i="7"/>
  <c r="L172" i="7"/>
  <c r="J172" i="7"/>
  <c r="H172" i="7"/>
  <c r="P171" i="7"/>
  <c r="N171" i="7"/>
  <c r="M171" i="7"/>
  <c r="L171" i="7"/>
  <c r="J171" i="7"/>
  <c r="H171" i="7"/>
  <c r="P170" i="7"/>
  <c r="N170" i="7"/>
  <c r="M170" i="7"/>
  <c r="L170" i="7"/>
  <c r="J170" i="7"/>
  <c r="H170" i="7"/>
  <c r="P169" i="7"/>
  <c r="N169" i="7"/>
  <c r="M169" i="7"/>
  <c r="L169" i="7"/>
  <c r="J169" i="7"/>
  <c r="H169" i="7"/>
  <c r="P168" i="7"/>
  <c r="N168" i="7"/>
  <c r="M168" i="7"/>
  <c r="L168" i="7"/>
  <c r="J168" i="7"/>
  <c r="H168" i="7"/>
  <c r="P167" i="7"/>
  <c r="N167" i="7"/>
  <c r="M167" i="7"/>
  <c r="L167" i="7"/>
  <c r="J167" i="7"/>
  <c r="H167" i="7"/>
  <c r="P166" i="7"/>
  <c r="N166" i="7"/>
  <c r="M166" i="7"/>
  <c r="L166" i="7"/>
  <c r="J166" i="7"/>
  <c r="H166" i="7"/>
  <c r="P165" i="7"/>
  <c r="N165" i="7"/>
  <c r="M165" i="7"/>
  <c r="L165" i="7"/>
  <c r="J165" i="7"/>
  <c r="H165" i="7"/>
  <c r="P164" i="7"/>
  <c r="N164" i="7"/>
  <c r="M164" i="7"/>
  <c r="L164" i="7"/>
  <c r="J164" i="7"/>
  <c r="H164" i="7"/>
  <c r="P163" i="7"/>
  <c r="N163" i="7"/>
  <c r="M163" i="7"/>
  <c r="L163" i="7"/>
  <c r="J163" i="7"/>
  <c r="H163" i="7"/>
  <c r="P162" i="7"/>
  <c r="N162" i="7"/>
  <c r="M162" i="7"/>
  <c r="L162" i="7"/>
  <c r="J162" i="7"/>
  <c r="H162" i="7"/>
  <c r="P161" i="7"/>
  <c r="N161" i="7"/>
  <c r="M161" i="7"/>
  <c r="L161" i="7"/>
  <c r="J161" i="7"/>
  <c r="H161" i="7"/>
  <c r="P160" i="7"/>
  <c r="N160" i="7"/>
  <c r="M160" i="7"/>
  <c r="L160" i="7"/>
  <c r="J160" i="7"/>
  <c r="H160" i="7"/>
  <c r="P159" i="7"/>
  <c r="N159" i="7"/>
  <c r="M159" i="7"/>
  <c r="L159" i="7"/>
  <c r="J159" i="7"/>
  <c r="H159" i="7"/>
  <c r="P158" i="7"/>
  <c r="N158" i="7"/>
  <c r="M158" i="7"/>
  <c r="L158" i="7"/>
  <c r="J158" i="7"/>
  <c r="H158" i="7"/>
  <c r="P157" i="7"/>
  <c r="N157" i="7"/>
  <c r="M157" i="7"/>
  <c r="L157" i="7"/>
  <c r="J157" i="7"/>
  <c r="H157" i="7"/>
  <c r="P156" i="7"/>
  <c r="N156" i="7"/>
  <c r="M156" i="7"/>
  <c r="L156" i="7"/>
  <c r="J156" i="7"/>
  <c r="H156" i="7"/>
  <c r="P155" i="7"/>
  <c r="N155" i="7"/>
  <c r="M155" i="7"/>
  <c r="L155" i="7"/>
  <c r="J155" i="7"/>
  <c r="H155" i="7"/>
  <c r="P154" i="7"/>
  <c r="N154" i="7"/>
  <c r="M154" i="7"/>
  <c r="L154" i="7"/>
  <c r="J154" i="7"/>
  <c r="H154" i="7"/>
  <c r="P153" i="7"/>
  <c r="N153" i="7"/>
  <c r="M153" i="7"/>
  <c r="L153" i="7"/>
  <c r="J153" i="7"/>
  <c r="H153" i="7"/>
  <c r="P152" i="7"/>
  <c r="N152" i="7"/>
  <c r="M152" i="7"/>
  <c r="L152" i="7"/>
  <c r="J152" i="7"/>
  <c r="H152" i="7"/>
  <c r="P151" i="7"/>
  <c r="N151" i="7"/>
  <c r="M151" i="7"/>
  <c r="L151" i="7"/>
  <c r="J151" i="7"/>
  <c r="H151" i="7"/>
  <c r="P150" i="7"/>
  <c r="N150" i="7"/>
  <c r="M150" i="7"/>
  <c r="L150" i="7"/>
  <c r="J150" i="7"/>
  <c r="H150" i="7"/>
  <c r="P149" i="7"/>
  <c r="N149" i="7"/>
  <c r="M149" i="7"/>
  <c r="L149" i="7"/>
  <c r="J149" i="7"/>
  <c r="H149" i="7"/>
  <c r="P148" i="7"/>
  <c r="N148" i="7"/>
  <c r="M148" i="7"/>
  <c r="L148" i="7"/>
  <c r="J148" i="7"/>
  <c r="H148" i="7"/>
  <c r="P147" i="7"/>
  <c r="N147" i="7"/>
  <c r="M147" i="7"/>
  <c r="L147" i="7"/>
  <c r="J147" i="7"/>
  <c r="H147" i="7"/>
  <c r="P146" i="7"/>
  <c r="N146" i="7"/>
  <c r="M146" i="7"/>
  <c r="L146" i="7"/>
  <c r="J146" i="7"/>
  <c r="H146" i="7"/>
  <c r="P145" i="7"/>
  <c r="N145" i="7"/>
  <c r="M145" i="7"/>
  <c r="L145" i="7"/>
  <c r="J145" i="7"/>
  <c r="H145" i="7"/>
  <c r="P144" i="7"/>
  <c r="N144" i="7"/>
  <c r="M144" i="7"/>
  <c r="L144" i="7"/>
  <c r="J144" i="7"/>
  <c r="H144" i="7"/>
  <c r="P143" i="7"/>
  <c r="N143" i="7"/>
  <c r="M143" i="7"/>
  <c r="L143" i="7"/>
  <c r="J143" i="7"/>
  <c r="H143" i="7"/>
  <c r="P142" i="7"/>
  <c r="N142" i="7"/>
  <c r="M142" i="7"/>
  <c r="L142" i="7"/>
  <c r="J142" i="7"/>
  <c r="H142" i="7"/>
  <c r="P141" i="7"/>
  <c r="N141" i="7"/>
  <c r="M141" i="7"/>
  <c r="L141" i="7"/>
  <c r="J141" i="7"/>
  <c r="H141" i="7"/>
  <c r="P140" i="7"/>
  <c r="N140" i="7"/>
  <c r="M140" i="7"/>
  <c r="L140" i="7"/>
  <c r="J140" i="7"/>
  <c r="H140" i="7"/>
  <c r="P139" i="7"/>
  <c r="N139" i="7"/>
  <c r="M139" i="7"/>
  <c r="L139" i="7"/>
  <c r="J139" i="7"/>
  <c r="H139" i="7"/>
  <c r="M138" i="7"/>
  <c r="N138" i="7" s="1"/>
  <c r="L138" i="7"/>
  <c r="J138" i="7"/>
  <c r="H138" i="7"/>
  <c r="P137" i="7"/>
  <c r="M137" i="7"/>
  <c r="N137" i="7" s="1"/>
  <c r="L137" i="7"/>
  <c r="J137" i="7"/>
  <c r="H137" i="7"/>
  <c r="P136" i="7"/>
  <c r="M136" i="7"/>
  <c r="N136" i="7" s="1"/>
  <c r="L136" i="7"/>
  <c r="J136" i="7"/>
  <c r="H136" i="7"/>
  <c r="P135" i="7"/>
  <c r="N135" i="7"/>
  <c r="M135" i="7"/>
  <c r="L135" i="7"/>
  <c r="J135" i="7"/>
  <c r="H135" i="7"/>
  <c r="P134" i="7"/>
  <c r="M134" i="7"/>
  <c r="N134" i="7" s="1"/>
  <c r="L134" i="7"/>
  <c r="J134" i="7"/>
  <c r="H134" i="7"/>
  <c r="P133" i="7"/>
  <c r="N133" i="7"/>
  <c r="M133" i="7"/>
  <c r="L133" i="7"/>
  <c r="J133" i="7"/>
  <c r="H133" i="7"/>
  <c r="P132" i="7"/>
  <c r="M132" i="7"/>
  <c r="N132" i="7" s="1"/>
  <c r="L132" i="7"/>
  <c r="J132" i="7"/>
  <c r="H132" i="7"/>
  <c r="P131" i="7"/>
  <c r="N131" i="7"/>
  <c r="M131" i="7"/>
  <c r="L131" i="7"/>
  <c r="J131" i="7"/>
  <c r="H131" i="7"/>
  <c r="P130" i="7"/>
  <c r="M130" i="7"/>
  <c r="N130" i="7" s="1"/>
  <c r="L130" i="7"/>
  <c r="J130" i="7"/>
  <c r="H130" i="7"/>
  <c r="P129" i="7"/>
  <c r="N129" i="7"/>
  <c r="M129" i="7"/>
  <c r="L129" i="7"/>
  <c r="J129" i="7"/>
  <c r="H129" i="7"/>
  <c r="P128" i="7"/>
  <c r="M128" i="7"/>
  <c r="N128" i="7" s="1"/>
  <c r="L128" i="7"/>
  <c r="J128" i="7"/>
  <c r="H128" i="7"/>
  <c r="P127" i="7"/>
  <c r="N127" i="7"/>
  <c r="M127" i="7"/>
  <c r="L127" i="7"/>
  <c r="J127" i="7"/>
  <c r="H127" i="7"/>
  <c r="P126" i="7"/>
  <c r="M126" i="7"/>
  <c r="N126" i="7" s="1"/>
  <c r="L126" i="7"/>
  <c r="J126" i="7"/>
  <c r="H126" i="7"/>
  <c r="P125" i="7"/>
  <c r="N125" i="7"/>
  <c r="M125" i="7"/>
  <c r="L125" i="7"/>
  <c r="J125" i="7"/>
  <c r="H125" i="7"/>
  <c r="P124" i="7"/>
  <c r="M124" i="7"/>
  <c r="N124" i="7" s="1"/>
  <c r="L124" i="7"/>
  <c r="J124" i="7"/>
  <c r="H124" i="7"/>
  <c r="P123" i="7"/>
  <c r="N123" i="7"/>
  <c r="M123" i="7"/>
  <c r="L123" i="7"/>
  <c r="J123" i="7"/>
  <c r="H123" i="7"/>
  <c r="P122" i="7"/>
  <c r="M122" i="7"/>
  <c r="N122" i="7" s="1"/>
  <c r="L122" i="7"/>
  <c r="J122" i="7"/>
  <c r="H122" i="7"/>
  <c r="P121" i="7"/>
  <c r="N121" i="7"/>
  <c r="M121" i="7"/>
  <c r="L121" i="7"/>
  <c r="J121" i="7"/>
  <c r="H121" i="7"/>
  <c r="P120" i="7"/>
  <c r="M120" i="7"/>
  <c r="N120" i="7" s="1"/>
  <c r="L120" i="7"/>
  <c r="J120" i="7"/>
  <c r="H120" i="7"/>
  <c r="P119" i="7"/>
  <c r="N119" i="7"/>
  <c r="M119" i="7"/>
  <c r="L119" i="7"/>
  <c r="J119" i="7"/>
  <c r="H119" i="7"/>
  <c r="P118" i="7"/>
  <c r="M118" i="7"/>
  <c r="N118" i="7" s="1"/>
  <c r="L118" i="7"/>
  <c r="J118" i="7"/>
  <c r="H118" i="7"/>
  <c r="P117" i="7"/>
  <c r="N117" i="7"/>
  <c r="M117" i="7"/>
  <c r="L117" i="7"/>
  <c r="J117" i="7"/>
  <c r="H117" i="7"/>
  <c r="P116" i="7"/>
  <c r="M116" i="7"/>
  <c r="N116" i="7" s="1"/>
  <c r="L116" i="7"/>
  <c r="J116" i="7"/>
  <c r="H116" i="7"/>
  <c r="P115" i="7"/>
  <c r="N115" i="7"/>
  <c r="M115" i="7"/>
  <c r="L115" i="7"/>
  <c r="J115" i="7"/>
  <c r="H115" i="7"/>
  <c r="P114" i="7"/>
  <c r="M114" i="7"/>
  <c r="N114" i="7" s="1"/>
  <c r="L114" i="7"/>
  <c r="J114" i="7"/>
  <c r="H114" i="7"/>
  <c r="P113" i="7"/>
  <c r="N113" i="7"/>
  <c r="M113" i="7"/>
  <c r="L113" i="7"/>
  <c r="J113" i="7"/>
  <c r="H113" i="7"/>
  <c r="P112" i="7"/>
  <c r="M112" i="7"/>
  <c r="N112" i="7" s="1"/>
  <c r="L112" i="7"/>
  <c r="J112" i="7"/>
  <c r="H112" i="7"/>
  <c r="P111" i="7"/>
  <c r="N111" i="7"/>
  <c r="M111" i="7"/>
  <c r="L111" i="7"/>
  <c r="J111" i="7"/>
  <c r="H111" i="7"/>
  <c r="P110" i="7"/>
  <c r="M110" i="7"/>
  <c r="N110" i="7" s="1"/>
  <c r="L110" i="7"/>
  <c r="J110" i="7"/>
  <c r="H110" i="7"/>
  <c r="P109" i="7"/>
  <c r="N109" i="7"/>
  <c r="M109" i="7"/>
  <c r="L109" i="7"/>
  <c r="J109" i="7"/>
  <c r="H109" i="7"/>
  <c r="P108" i="7"/>
  <c r="M108" i="7"/>
  <c r="N108" i="7" s="1"/>
  <c r="L108" i="7"/>
  <c r="J108" i="7"/>
  <c r="H108" i="7"/>
  <c r="P107" i="7"/>
  <c r="N107" i="7"/>
  <c r="M107" i="7"/>
  <c r="L107" i="7"/>
  <c r="J107" i="7"/>
  <c r="H107" i="7"/>
  <c r="P106" i="7"/>
  <c r="M106" i="7"/>
  <c r="N106" i="7" s="1"/>
  <c r="L106" i="7"/>
  <c r="J106" i="7"/>
  <c r="H106" i="7"/>
  <c r="P105" i="7"/>
  <c r="N105" i="7"/>
  <c r="M105" i="7"/>
  <c r="L105" i="7"/>
  <c r="J105" i="7"/>
  <c r="H105" i="7"/>
  <c r="P104" i="7"/>
  <c r="M104" i="7"/>
  <c r="N104" i="7" s="1"/>
  <c r="L104" i="7"/>
  <c r="J104" i="7"/>
  <c r="H104" i="7"/>
  <c r="P103" i="7"/>
  <c r="N103" i="7"/>
  <c r="M103" i="7"/>
  <c r="L103" i="7"/>
  <c r="J103" i="7"/>
  <c r="H103" i="7"/>
  <c r="P102" i="7"/>
  <c r="M102" i="7"/>
  <c r="N102" i="7" s="1"/>
  <c r="L102" i="7"/>
  <c r="J102" i="7"/>
  <c r="H102" i="7"/>
  <c r="P101" i="7"/>
  <c r="N101" i="7"/>
  <c r="M101" i="7"/>
  <c r="L101" i="7"/>
  <c r="J101" i="7"/>
  <c r="H101" i="7"/>
  <c r="P100" i="7"/>
  <c r="M100" i="7"/>
  <c r="N100" i="7" s="1"/>
  <c r="L100" i="7"/>
  <c r="J100" i="7"/>
  <c r="H100" i="7"/>
  <c r="P99" i="7"/>
  <c r="N99" i="7"/>
  <c r="M99" i="7"/>
  <c r="L99" i="7"/>
  <c r="J99" i="7"/>
  <c r="H99" i="7"/>
  <c r="P98" i="7"/>
  <c r="M98" i="7"/>
  <c r="N98" i="7" s="1"/>
  <c r="L98" i="7"/>
  <c r="J98" i="7"/>
  <c r="H98" i="7"/>
  <c r="P97" i="7"/>
  <c r="N97" i="7"/>
  <c r="M97" i="7"/>
  <c r="L97" i="7"/>
  <c r="J97" i="7"/>
  <c r="H97" i="7"/>
  <c r="P96" i="7"/>
  <c r="M96" i="7"/>
  <c r="N96" i="7" s="1"/>
  <c r="L96" i="7"/>
  <c r="J96" i="7"/>
  <c r="H96" i="7"/>
  <c r="P95" i="7"/>
  <c r="N95" i="7"/>
  <c r="M95" i="7"/>
  <c r="L95" i="7"/>
  <c r="J95" i="7"/>
  <c r="H95" i="7"/>
  <c r="P94" i="7"/>
  <c r="M94" i="7"/>
  <c r="N94" i="7" s="1"/>
  <c r="L94" i="7"/>
  <c r="J94" i="7"/>
  <c r="H94" i="7"/>
  <c r="P93" i="7"/>
  <c r="N93" i="7"/>
  <c r="M93" i="7"/>
  <c r="L93" i="7"/>
  <c r="J93" i="7"/>
  <c r="H93" i="7"/>
  <c r="P92" i="7"/>
  <c r="M92" i="7"/>
  <c r="N92" i="7" s="1"/>
  <c r="L92" i="7"/>
  <c r="J92" i="7"/>
  <c r="H92" i="7"/>
  <c r="P91" i="7"/>
  <c r="N91" i="7"/>
  <c r="M91" i="7"/>
  <c r="L91" i="7"/>
  <c r="J91" i="7"/>
  <c r="H91" i="7"/>
  <c r="P90" i="7"/>
  <c r="M90" i="7"/>
  <c r="N90" i="7" s="1"/>
  <c r="L90" i="7"/>
  <c r="J90" i="7"/>
  <c r="H90" i="7"/>
  <c r="P89" i="7"/>
  <c r="N89" i="7"/>
  <c r="M89" i="7"/>
  <c r="L89" i="7"/>
  <c r="J89" i="7"/>
  <c r="H89" i="7"/>
  <c r="P88" i="7"/>
  <c r="M88" i="7"/>
  <c r="N88" i="7" s="1"/>
  <c r="L88" i="7"/>
  <c r="J88" i="7"/>
  <c r="H88" i="7"/>
  <c r="P87" i="7"/>
  <c r="N87" i="7"/>
  <c r="M87" i="7"/>
  <c r="L87" i="7"/>
  <c r="J87" i="7"/>
  <c r="H87" i="7"/>
  <c r="P86" i="7"/>
  <c r="M86" i="7"/>
  <c r="N86" i="7" s="1"/>
  <c r="L86" i="7"/>
  <c r="J86" i="7"/>
  <c r="H86" i="7"/>
  <c r="P85" i="7"/>
  <c r="N85" i="7"/>
  <c r="M85" i="7"/>
  <c r="L85" i="7"/>
  <c r="J85" i="7"/>
  <c r="H85" i="7"/>
  <c r="P84" i="7"/>
  <c r="M84" i="7"/>
  <c r="N84" i="7" s="1"/>
  <c r="L84" i="7"/>
  <c r="J84" i="7"/>
  <c r="H84" i="7"/>
  <c r="P83" i="7"/>
  <c r="N83" i="7"/>
  <c r="M83" i="7"/>
  <c r="L83" i="7"/>
  <c r="J83" i="7"/>
  <c r="H83" i="7"/>
  <c r="P82" i="7"/>
  <c r="M82" i="7"/>
  <c r="N82" i="7" s="1"/>
  <c r="L82" i="7"/>
  <c r="J82" i="7"/>
  <c r="H82" i="7"/>
  <c r="P81" i="7"/>
  <c r="N81" i="7"/>
  <c r="M81" i="7"/>
  <c r="L81" i="7"/>
  <c r="J81" i="7"/>
  <c r="H81" i="7"/>
  <c r="P80" i="7"/>
  <c r="M80" i="7"/>
  <c r="N80" i="7" s="1"/>
  <c r="L80" i="7"/>
  <c r="J80" i="7"/>
  <c r="H80" i="7"/>
  <c r="P79" i="7"/>
  <c r="N79" i="7"/>
  <c r="M79" i="7"/>
  <c r="L79" i="7"/>
  <c r="J79" i="7"/>
  <c r="H79" i="7"/>
  <c r="N78" i="7"/>
  <c r="M78" i="7"/>
  <c r="L78" i="7"/>
  <c r="J78" i="7"/>
  <c r="H78" i="7"/>
  <c r="P77" i="7"/>
  <c r="M77" i="7"/>
  <c r="N77" i="7" s="1"/>
  <c r="L77" i="7"/>
  <c r="J77" i="7"/>
  <c r="H77" i="7"/>
  <c r="P76" i="7"/>
  <c r="N76" i="7"/>
  <c r="M76" i="7"/>
  <c r="J76" i="7"/>
  <c r="H76" i="7"/>
  <c r="P75" i="7"/>
  <c r="M75" i="7"/>
  <c r="N75" i="7" s="1"/>
  <c r="J75" i="7"/>
  <c r="H75" i="7"/>
  <c r="P74" i="7"/>
  <c r="M74" i="7"/>
  <c r="N74" i="7" s="1"/>
  <c r="L74" i="7"/>
  <c r="J74" i="7"/>
  <c r="H74" i="7"/>
  <c r="P73" i="7"/>
  <c r="N73" i="7"/>
  <c r="M73" i="7"/>
  <c r="L73" i="7"/>
  <c r="J73" i="7"/>
  <c r="H73" i="7"/>
  <c r="P72" i="7"/>
  <c r="M72" i="7"/>
  <c r="N72" i="7" s="1"/>
  <c r="L72" i="7"/>
  <c r="J72" i="7"/>
  <c r="H72" i="7"/>
  <c r="P71" i="7"/>
  <c r="N71" i="7"/>
  <c r="M71" i="7"/>
  <c r="L71" i="7"/>
  <c r="J71" i="7"/>
  <c r="H71" i="7"/>
  <c r="P70" i="7"/>
  <c r="M70" i="7"/>
  <c r="N70" i="7" s="1"/>
  <c r="L70" i="7"/>
  <c r="J70" i="7"/>
  <c r="H70" i="7"/>
  <c r="N69" i="7"/>
  <c r="M69" i="7"/>
  <c r="L69" i="7"/>
  <c r="J69" i="7"/>
  <c r="H69" i="7"/>
  <c r="P68" i="7"/>
  <c r="M68" i="7"/>
  <c r="N68" i="7" s="1"/>
  <c r="L68" i="7"/>
  <c r="J68" i="7"/>
  <c r="H68" i="7"/>
  <c r="P67" i="7"/>
  <c r="N67" i="7"/>
  <c r="M67" i="7"/>
  <c r="L67" i="7"/>
  <c r="J67" i="7"/>
  <c r="H67" i="7"/>
  <c r="P66" i="7"/>
  <c r="M66" i="7"/>
  <c r="N66" i="7" s="1"/>
  <c r="L66" i="7"/>
  <c r="J66" i="7"/>
  <c r="H66" i="7"/>
  <c r="P65" i="7"/>
  <c r="N65" i="7"/>
  <c r="M65" i="7"/>
  <c r="L65" i="7"/>
  <c r="J65" i="7"/>
  <c r="H65" i="7"/>
  <c r="P64" i="7"/>
  <c r="M64" i="7"/>
  <c r="N64" i="7" s="1"/>
  <c r="L64" i="7"/>
  <c r="J64" i="7"/>
  <c r="H64" i="7"/>
  <c r="P63" i="7"/>
  <c r="N63" i="7"/>
  <c r="M63" i="7"/>
  <c r="L63" i="7"/>
  <c r="J63" i="7"/>
  <c r="H63" i="7"/>
  <c r="P62" i="7"/>
  <c r="M62" i="7"/>
  <c r="N62" i="7" s="1"/>
  <c r="L62" i="7"/>
  <c r="J62" i="7"/>
  <c r="H62" i="7"/>
  <c r="P61" i="7"/>
  <c r="N61" i="7"/>
  <c r="M61" i="7"/>
  <c r="L61" i="7"/>
  <c r="J61" i="7"/>
  <c r="H61" i="7"/>
  <c r="P60" i="7"/>
  <c r="M60" i="7"/>
  <c r="N60" i="7" s="1"/>
  <c r="L60" i="7"/>
  <c r="J60" i="7"/>
  <c r="H60" i="7"/>
  <c r="P59" i="7"/>
  <c r="N59" i="7"/>
  <c r="M59" i="7"/>
  <c r="L59" i="7"/>
  <c r="J59" i="7"/>
  <c r="H59" i="7"/>
  <c r="P58" i="7"/>
  <c r="M58" i="7"/>
  <c r="N58" i="7" s="1"/>
  <c r="L58" i="7"/>
  <c r="J58" i="7"/>
  <c r="H58" i="7"/>
  <c r="P57" i="7"/>
  <c r="N57" i="7"/>
  <c r="M57" i="7"/>
  <c r="L57" i="7"/>
  <c r="J57" i="7"/>
  <c r="H57" i="7"/>
  <c r="P56" i="7"/>
  <c r="M56" i="7"/>
  <c r="N56" i="7" s="1"/>
  <c r="L56" i="7"/>
  <c r="J56" i="7"/>
  <c r="H56" i="7"/>
  <c r="P55" i="7"/>
  <c r="N55" i="7"/>
  <c r="M55" i="7"/>
  <c r="L55" i="7"/>
  <c r="J55" i="7"/>
  <c r="H55" i="7"/>
  <c r="P54" i="7"/>
  <c r="M54" i="7"/>
  <c r="N54" i="7" s="1"/>
  <c r="L54" i="7"/>
  <c r="J54" i="7"/>
  <c r="H54" i="7"/>
  <c r="P53" i="7"/>
  <c r="N53" i="7"/>
  <c r="M53" i="7"/>
  <c r="L53" i="7"/>
  <c r="J53" i="7"/>
  <c r="H53" i="7"/>
  <c r="P52" i="7"/>
  <c r="M52" i="7"/>
  <c r="N52" i="7" s="1"/>
  <c r="L52" i="7"/>
  <c r="J52" i="7"/>
  <c r="H52" i="7"/>
  <c r="P51" i="7"/>
  <c r="N51" i="7"/>
  <c r="M51" i="7"/>
  <c r="L51" i="7"/>
  <c r="J51" i="7"/>
  <c r="H51" i="7"/>
  <c r="P50" i="7"/>
  <c r="M50" i="7"/>
  <c r="N50" i="7" s="1"/>
  <c r="L50" i="7"/>
  <c r="J50" i="7"/>
  <c r="H50" i="7"/>
  <c r="P49" i="7"/>
  <c r="N49" i="7"/>
  <c r="M49" i="7"/>
  <c r="L49" i="7"/>
  <c r="J49" i="7"/>
  <c r="H49" i="7"/>
  <c r="N48" i="7"/>
  <c r="M48" i="7"/>
  <c r="L48" i="7"/>
  <c r="J48" i="7"/>
  <c r="H48" i="7"/>
  <c r="P47" i="7"/>
  <c r="M47" i="7"/>
  <c r="N47" i="7" s="1"/>
  <c r="L47" i="7"/>
  <c r="J47" i="7"/>
  <c r="H47" i="7"/>
  <c r="P46" i="7"/>
  <c r="N46" i="7"/>
  <c r="M46" i="7"/>
  <c r="L46" i="7"/>
  <c r="J46" i="7"/>
  <c r="H46" i="7"/>
  <c r="P45" i="7"/>
  <c r="M45" i="7"/>
  <c r="N45" i="7" s="1"/>
  <c r="L45" i="7"/>
  <c r="J45" i="7"/>
  <c r="H45" i="7"/>
  <c r="P44" i="7"/>
  <c r="N44" i="7"/>
  <c r="M44" i="7"/>
  <c r="L44" i="7"/>
  <c r="J44" i="7"/>
  <c r="H44" i="7"/>
  <c r="P43" i="7"/>
  <c r="M43" i="7"/>
  <c r="N43" i="7" s="1"/>
  <c r="L43" i="7"/>
  <c r="J43" i="7"/>
  <c r="H43" i="7"/>
  <c r="P42" i="7"/>
  <c r="N42" i="7"/>
  <c r="M42" i="7"/>
  <c r="L42" i="7"/>
  <c r="J42" i="7"/>
  <c r="H42" i="7"/>
  <c r="P41" i="7"/>
  <c r="M41" i="7"/>
  <c r="N41" i="7" s="1"/>
  <c r="L41" i="7"/>
  <c r="J41" i="7"/>
  <c r="H41" i="7"/>
  <c r="P40" i="7"/>
  <c r="N40" i="7"/>
  <c r="M40" i="7"/>
  <c r="L40" i="7"/>
  <c r="J40" i="7"/>
  <c r="H40" i="7"/>
  <c r="P39" i="7"/>
  <c r="M39" i="7"/>
  <c r="N39" i="7" s="1"/>
  <c r="L39" i="7"/>
  <c r="J39" i="7"/>
  <c r="H39" i="7"/>
  <c r="P38" i="7"/>
  <c r="N38" i="7"/>
  <c r="M38" i="7"/>
  <c r="L38" i="7"/>
  <c r="J38" i="7"/>
  <c r="H38" i="7"/>
  <c r="P37" i="7"/>
  <c r="M37" i="7"/>
  <c r="N37" i="7" s="1"/>
  <c r="L37" i="7"/>
  <c r="J37" i="7"/>
  <c r="H37" i="7"/>
  <c r="P36" i="7"/>
  <c r="N36" i="7"/>
  <c r="M36" i="7"/>
  <c r="L36" i="7"/>
  <c r="J36" i="7"/>
  <c r="H36" i="7"/>
  <c r="P35" i="7"/>
  <c r="M35" i="7"/>
  <c r="N35" i="7" s="1"/>
  <c r="L35" i="7"/>
  <c r="J35" i="7"/>
  <c r="H35" i="7"/>
  <c r="P34" i="7"/>
  <c r="N34" i="7"/>
  <c r="M34" i="7"/>
  <c r="L34" i="7"/>
  <c r="J34" i="7"/>
  <c r="H34" i="7"/>
  <c r="P33" i="7"/>
  <c r="M33" i="7"/>
  <c r="N33" i="7" s="1"/>
  <c r="L33" i="7"/>
  <c r="J33" i="7"/>
  <c r="H33" i="7"/>
  <c r="P32" i="7"/>
  <c r="N32" i="7"/>
  <c r="M32" i="7"/>
  <c r="L32" i="7"/>
  <c r="J32" i="7"/>
  <c r="H32" i="7"/>
  <c r="P31" i="7"/>
  <c r="M31" i="7"/>
  <c r="N31" i="7" s="1"/>
  <c r="L31" i="7"/>
  <c r="J31" i="7"/>
  <c r="H31" i="7"/>
  <c r="P30" i="7"/>
  <c r="N30" i="7"/>
  <c r="M30" i="7"/>
  <c r="L30" i="7"/>
  <c r="J30" i="7"/>
  <c r="H30" i="7"/>
  <c r="P29" i="7"/>
  <c r="M29" i="7"/>
  <c r="N29" i="7" s="1"/>
  <c r="L29" i="7"/>
  <c r="J29" i="7"/>
  <c r="H29" i="7"/>
  <c r="P28" i="7"/>
  <c r="N28" i="7"/>
  <c r="M28" i="7"/>
  <c r="L28" i="7"/>
  <c r="J28" i="7"/>
  <c r="H28" i="7"/>
  <c r="P27" i="7"/>
  <c r="M27" i="7"/>
  <c r="N27" i="7" s="1"/>
  <c r="L27" i="7"/>
  <c r="J27" i="7"/>
  <c r="H27" i="7"/>
  <c r="P26" i="7"/>
  <c r="N26" i="7"/>
  <c r="M26" i="7"/>
  <c r="L26" i="7"/>
  <c r="J26" i="7"/>
  <c r="H26" i="7"/>
  <c r="P25" i="7"/>
  <c r="M25" i="7"/>
  <c r="N25" i="7" s="1"/>
  <c r="L25" i="7"/>
  <c r="J25" i="7"/>
  <c r="H25" i="7"/>
  <c r="P24" i="7"/>
  <c r="N24" i="7"/>
  <c r="M24" i="7"/>
  <c r="L24" i="7"/>
  <c r="J24" i="7"/>
  <c r="H24" i="7"/>
  <c r="P23" i="7"/>
  <c r="M23" i="7"/>
  <c r="N23" i="7" s="1"/>
  <c r="L23" i="7"/>
  <c r="J23" i="7"/>
  <c r="H23" i="7"/>
  <c r="P22" i="7"/>
  <c r="N22" i="7"/>
  <c r="M22" i="7"/>
  <c r="L22" i="7"/>
  <c r="J22" i="7"/>
  <c r="H22" i="7"/>
  <c r="P21" i="7"/>
  <c r="M21" i="7"/>
  <c r="N21" i="7" s="1"/>
  <c r="L21" i="7"/>
  <c r="J21" i="7"/>
  <c r="H21" i="7"/>
  <c r="P20" i="7"/>
  <c r="N20" i="7"/>
  <c r="M20" i="7"/>
  <c r="L20" i="7"/>
  <c r="J20" i="7"/>
  <c r="H20" i="7"/>
  <c r="P19" i="7"/>
  <c r="M19" i="7"/>
  <c r="N19" i="7" s="1"/>
  <c r="L19" i="7"/>
  <c r="J19" i="7"/>
  <c r="H19" i="7"/>
  <c r="P18" i="7"/>
  <c r="N18" i="7"/>
  <c r="M18" i="7"/>
  <c r="L18" i="7"/>
  <c r="J18" i="7"/>
  <c r="H18" i="7"/>
  <c r="P17" i="7"/>
  <c r="M17" i="7"/>
  <c r="N17" i="7" s="1"/>
  <c r="L17" i="7"/>
  <c r="J17" i="7"/>
  <c r="H17" i="7"/>
  <c r="P16" i="7"/>
  <c r="N16" i="7"/>
  <c r="M16" i="7"/>
  <c r="L16" i="7"/>
  <c r="J16" i="7"/>
  <c r="H16" i="7"/>
  <c r="P15" i="7"/>
  <c r="M15" i="7"/>
  <c r="N15" i="7" s="1"/>
  <c r="L15" i="7"/>
  <c r="J15" i="7"/>
  <c r="H15" i="7"/>
  <c r="P14" i="7"/>
  <c r="N14" i="7"/>
  <c r="M14" i="7"/>
  <c r="L14" i="7"/>
  <c r="J14" i="7"/>
  <c r="H14" i="7"/>
  <c r="P13" i="7"/>
  <c r="M13" i="7"/>
  <c r="N13" i="7" s="1"/>
  <c r="L13" i="7"/>
  <c r="J13" i="7"/>
  <c r="H13" i="7"/>
  <c r="P12" i="7"/>
  <c r="N12" i="7"/>
  <c r="M12" i="7"/>
  <c r="L12" i="7"/>
  <c r="J12" i="7"/>
  <c r="H12" i="7"/>
  <c r="P11" i="7"/>
  <c r="M11" i="7"/>
  <c r="N11" i="7" s="1"/>
  <c r="L11" i="7"/>
  <c r="J11" i="7"/>
  <c r="H11" i="7"/>
  <c r="P10" i="7"/>
  <c r="N10" i="7"/>
  <c r="M10" i="7"/>
  <c r="L10" i="7"/>
  <c r="J10" i="7"/>
  <c r="H10" i="7"/>
  <c r="P9" i="7"/>
  <c r="M9" i="7"/>
  <c r="N9" i="7" s="1"/>
  <c r="L9" i="7"/>
  <c r="J9" i="7"/>
  <c r="H9" i="7"/>
  <c r="P8" i="7"/>
  <c r="N8" i="7"/>
  <c r="M8" i="7"/>
  <c r="L8" i="7"/>
  <c r="J8" i="7"/>
  <c r="H8" i="7"/>
  <c r="M7" i="7"/>
  <c r="N7" i="7" s="1"/>
  <c r="L7" i="7"/>
  <c r="J7" i="7"/>
  <c r="H7" i="7"/>
  <c r="P6" i="7"/>
  <c r="N6" i="7"/>
  <c r="M6" i="7"/>
  <c r="L6" i="7"/>
  <c r="J6" i="7"/>
  <c r="H6" i="7"/>
  <c r="P5" i="7"/>
  <c r="M5" i="7"/>
  <c r="N5" i="7" s="1"/>
  <c r="L5" i="7"/>
  <c r="J5" i="7"/>
  <c r="H5" i="7"/>
  <c r="P4" i="7"/>
  <c r="N4" i="7"/>
  <c r="M4" i="7"/>
  <c r="L4" i="7"/>
  <c r="J4" i="7"/>
  <c r="H4" i="7"/>
  <c r="P3" i="7"/>
  <c r="M3" i="7"/>
  <c r="N3" i="7" s="1"/>
  <c r="L3" i="7"/>
  <c r="J3" i="7"/>
  <c r="H3" i="7"/>
  <c r="P2" i="7"/>
  <c r="N2" i="7"/>
  <c r="M2" i="7"/>
  <c r="L2" i="7"/>
  <c r="J2" i="7"/>
  <c r="H2" i="7"/>
  <c r="G540" i="6" l="1"/>
  <c r="G539" i="6"/>
  <c r="G538" i="6"/>
  <c r="G536" i="6"/>
  <c r="G535" i="6"/>
  <c r="G534" i="6"/>
  <c r="G533" i="6"/>
  <c r="G532" i="6"/>
  <c r="G531" i="6"/>
  <c r="G530" i="6"/>
  <c r="G529" i="6"/>
  <c r="G528" i="6"/>
  <c r="G527" i="6"/>
  <c r="G526" i="6"/>
  <c r="G525" i="6"/>
  <c r="G524" i="6"/>
  <c r="G523" i="6"/>
  <c r="G522" i="6"/>
  <c r="G521" i="6"/>
  <c r="G520" i="6"/>
  <c r="G519" i="6"/>
  <c r="G518" i="6"/>
  <c r="G517" i="6"/>
  <c r="G516" i="6"/>
  <c r="G515" i="6"/>
  <c r="G514" i="6"/>
  <c r="G513" i="6"/>
  <c r="G512" i="6"/>
  <c r="G511" i="6"/>
  <c r="G510" i="6"/>
  <c r="G509" i="6"/>
  <c r="G508" i="6"/>
  <c r="G507" i="6"/>
  <c r="G506" i="6"/>
  <c r="G505" i="6"/>
  <c r="G504" i="6"/>
  <c r="G503" i="6"/>
  <c r="G502" i="6"/>
  <c r="G501" i="6"/>
  <c r="G500" i="6"/>
  <c r="G499" i="6"/>
  <c r="G498" i="6"/>
  <c r="G497" i="6"/>
  <c r="G496" i="6"/>
  <c r="G495" i="6"/>
  <c r="G494" i="6"/>
  <c r="G493" i="6"/>
  <c r="G492" i="6"/>
  <c r="G491" i="6"/>
  <c r="G490" i="6"/>
  <c r="G489" i="6"/>
  <c r="G488" i="6"/>
  <c r="G487" i="6"/>
  <c r="G486" i="6"/>
  <c r="G485" i="6"/>
  <c r="G484" i="6"/>
  <c r="G483" i="6"/>
  <c r="G482" i="6"/>
  <c r="G481" i="6"/>
  <c r="G479" i="6"/>
  <c r="G477" i="6"/>
  <c r="G476" i="6"/>
  <c r="G475" i="6"/>
  <c r="G474" i="6"/>
  <c r="G473" i="6"/>
  <c r="G472" i="6"/>
  <c r="G471" i="6"/>
  <c r="G470" i="6"/>
  <c r="G469" i="6"/>
  <c r="G468" i="6"/>
  <c r="G467" i="6"/>
  <c r="G466" i="6"/>
  <c r="G464" i="6"/>
  <c r="G463" i="6"/>
  <c r="G462" i="6"/>
  <c r="G461" i="6"/>
  <c r="G460" i="6"/>
  <c r="G459" i="6"/>
  <c r="G458" i="6"/>
  <c r="G457" i="6"/>
  <c r="G456" i="6"/>
  <c r="G455" i="6"/>
  <c r="G454" i="6"/>
  <c r="G453" i="6"/>
  <c r="G452" i="6"/>
  <c r="G451" i="6"/>
  <c r="G450" i="6"/>
  <c r="G449" i="6"/>
  <c r="G448" i="6"/>
  <c r="G447" i="6"/>
  <c r="G446" i="6"/>
  <c r="G445" i="6"/>
  <c r="G444" i="6"/>
  <c r="G443" i="6"/>
  <c r="G442" i="6"/>
  <c r="G441" i="6"/>
  <c r="G440" i="6"/>
  <c r="G439" i="6"/>
  <c r="G438" i="6"/>
  <c r="G437" i="6"/>
  <c r="G436" i="6"/>
  <c r="G435" i="6"/>
  <c r="G434" i="6"/>
  <c r="G433" i="6"/>
  <c r="G432" i="6"/>
  <c r="G431" i="6"/>
  <c r="G430" i="6"/>
  <c r="G429" i="6"/>
  <c r="G428" i="6"/>
  <c r="G427" i="6"/>
  <c r="G426" i="6"/>
  <c r="G425" i="6"/>
  <c r="G424" i="6"/>
  <c r="G423" i="6"/>
  <c r="G422" i="6"/>
  <c r="G421" i="6"/>
  <c r="G420" i="6"/>
  <c r="G418" i="6"/>
  <c r="G417" i="6"/>
  <c r="G416" i="6"/>
  <c r="G415" i="6"/>
  <c r="G414" i="6"/>
  <c r="G413" i="6"/>
  <c r="G412" i="6"/>
  <c r="G411" i="6"/>
  <c r="G410" i="6"/>
  <c r="G409" i="6"/>
  <c r="G408" i="6"/>
  <c r="G406" i="6"/>
  <c r="G405" i="6"/>
  <c r="G401" i="6"/>
  <c r="G399" i="6"/>
  <c r="G398" i="6"/>
  <c r="G397" i="6"/>
  <c r="G396" i="6"/>
  <c r="G395" i="6"/>
  <c r="G394" i="6"/>
  <c r="G393" i="6"/>
  <c r="G391" i="6"/>
  <c r="G390" i="6"/>
  <c r="G388" i="6"/>
  <c r="G387" i="6"/>
  <c r="G385" i="6"/>
  <c r="G382" i="6"/>
  <c r="G381" i="6"/>
  <c r="G380" i="6"/>
  <c r="G379" i="6"/>
  <c r="G378" i="6"/>
  <c r="G377" i="6"/>
  <c r="G373" i="6"/>
  <c r="G372" i="6"/>
  <c r="G371" i="6"/>
  <c r="G370" i="6"/>
  <c r="G366" i="6"/>
  <c r="G365" i="6"/>
  <c r="G364" i="6"/>
  <c r="G363" i="6"/>
  <c r="G362" i="6"/>
  <c r="Q910" i="4"/>
  <c r="Q909" i="4"/>
  <c r="Q908" i="4"/>
  <c r="Q907" i="4"/>
  <c r="Q906" i="4"/>
  <c r="Q905" i="4"/>
  <c r="Q904" i="4"/>
  <c r="Q903" i="4"/>
  <c r="Q902" i="4"/>
  <c r="Q901" i="4"/>
  <c r="Q900" i="4"/>
  <c r="Q899" i="4"/>
  <c r="Q898" i="4"/>
  <c r="Q897" i="4"/>
  <c r="Q896" i="4"/>
  <c r="Q895" i="4"/>
  <c r="Q894" i="4"/>
  <c r="Q893" i="4"/>
  <c r="Q892" i="4"/>
  <c r="Q891" i="4"/>
  <c r="Q890" i="4"/>
  <c r="Q889" i="4"/>
  <c r="Q888" i="4"/>
  <c r="Q887" i="4"/>
  <c r="Q886" i="4"/>
  <c r="Q885" i="4"/>
  <c r="Q884" i="4"/>
  <c r="Q883" i="4"/>
  <c r="Q882" i="4"/>
  <c r="Q881" i="4"/>
  <c r="Q880" i="4"/>
  <c r="Q879" i="4"/>
  <c r="Q878" i="4"/>
  <c r="Q877" i="4"/>
  <c r="Q876" i="4"/>
  <c r="Q875" i="4"/>
  <c r="Q874" i="4"/>
  <c r="Q873" i="4"/>
  <c r="Q872" i="4"/>
  <c r="Q871" i="4"/>
  <c r="Q870" i="4"/>
  <c r="Q869" i="4"/>
  <c r="Q868" i="4"/>
  <c r="Q867" i="4"/>
  <c r="Q866" i="4"/>
  <c r="Q865" i="4"/>
  <c r="Q864" i="4"/>
  <c r="Q863" i="4"/>
  <c r="Q862" i="4"/>
  <c r="Q861" i="4"/>
  <c r="Q860" i="4"/>
  <c r="Q859" i="4"/>
  <c r="Q858" i="4"/>
  <c r="Q857" i="4"/>
  <c r="Q856" i="4"/>
  <c r="Q855" i="4"/>
  <c r="Q854" i="4"/>
  <c r="Q853" i="4"/>
  <c r="Q852" i="4"/>
  <c r="Q851" i="4"/>
  <c r="Q850" i="4"/>
  <c r="Q849" i="4"/>
  <c r="Q848" i="4"/>
  <c r="Q847" i="4"/>
  <c r="Q846" i="4"/>
  <c r="Q845" i="4"/>
  <c r="Q844" i="4"/>
  <c r="Q843" i="4"/>
  <c r="Q842" i="4"/>
  <c r="Q841" i="4"/>
  <c r="Q840" i="4"/>
  <c r="Q839" i="4"/>
  <c r="Q838" i="4"/>
  <c r="Q837" i="4"/>
  <c r="Q836" i="4"/>
  <c r="Q835" i="4"/>
  <c r="Q834" i="4"/>
  <c r="Q833" i="4"/>
  <c r="Q832" i="4"/>
  <c r="Q831" i="4"/>
  <c r="Q830" i="4"/>
  <c r="Q829" i="4"/>
  <c r="Q828" i="4"/>
  <c r="Q827" i="4"/>
  <c r="Q826" i="4"/>
  <c r="Q825" i="4"/>
  <c r="Q824" i="4"/>
  <c r="Q823" i="4"/>
  <c r="Q822" i="4"/>
  <c r="Q821" i="4"/>
  <c r="Q820" i="4"/>
  <c r="Q819" i="4"/>
  <c r="Q818" i="4"/>
  <c r="Q817" i="4"/>
  <c r="Q816" i="4"/>
  <c r="Q815" i="4"/>
  <c r="Q814" i="4"/>
  <c r="Q813" i="4"/>
  <c r="Q812" i="4"/>
  <c r="Q811" i="4"/>
  <c r="Q810" i="4"/>
  <c r="Q809" i="4"/>
  <c r="Q808" i="4"/>
  <c r="Q807" i="4"/>
  <c r="Q806" i="4"/>
  <c r="Q805" i="4"/>
  <c r="Q804" i="4"/>
  <c r="Q803" i="4"/>
  <c r="Q802" i="4"/>
  <c r="Q801" i="4"/>
  <c r="Q800" i="4"/>
  <c r="Q799" i="4"/>
  <c r="Q798" i="4"/>
  <c r="Q797" i="4"/>
  <c r="Q796" i="4"/>
  <c r="Q795" i="4"/>
  <c r="Q794" i="4"/>
  <c r="Q793" i="4"/>
  <c r="Q792" i="4"/>
  <c r="Q791" i="4"/>
  <c r="Q790" i="4"/>
  <c r="Q789" i="4"/>
  <c r="Q788" i="4"/>
  <c r="Q787" i="4"/>
  <c r="Q786" i="4"/>
  <c r="Q785" i="4"/>
  <c r="Q784" i="4"/>
  <c r="Q783" i="4"/>
  <c r="Q782" i="4"/>
  <c r="Q781" i="4"/>
  <c r="Q780" i="4"/>
  <c r="Q779" i="4"/>
  <c r="Q778" i="4"/>
  <c r="Q777" i="4"/>
  <c r="Q776" i="4"/>
  <c r="Q775" i="4"/>
  <c r="Q774" i="4"/>
  <c r="Q773" i="4"/>
  <c r="Q772" i="4"/>
  <c r="Q771" i="4"/>
  <c r="Q770" i="4"/>
  <c r="Q769" i="4"/>
  <c r="Q768" i="4"/>
  <c r="Q767" i="4"/>
  <c r="Q766" i="4"/>
  <c r="Q765" i="4"/>
  <c r="Q764" i="4"/>
  <c r="Q763" i="4"/>
  <c r="Q762" i="4"/>
  <c r="Q761" i="4"/>
  <c r="Q760" i="4"/>
  <c r="Q759" i="4"/>
  <c r="Q758" i="4"/>
  <c r="Q757" i="4"/>
  <c r="Q756" i="4"/>
  <c r="Q755" i="4"/>
  <c r="Q754" i="4"/>
  <c r="Q753" i="4"/>
  <c r="Q752" i="4"/>
  <c r="Q751" i="4"/>
  <c r="Q750" i="4"/>
  <c r="Q749" i="4"/>
  <c r="Q748" i="4"/>
  <c r="Q747" i="4"/>
  <c r="Q746" i="4"/>
  <c r="Q745" i="4"/>
  <c r="Q744" i="4"/>
  <c r="Q743" i="4"/>
  <c r="Q742" i="4"/>
  <c r="Q741" i="4"/>
  <c r="Q740" i="4"/>
  <c r="Q739" i="4"/>
  <c r="Q738" i="4"/>
  <c r="Q737" i="4"/>
  <c r="Q736" i="4"/>
  <c r="Q735" i="4"/>
  <c r="Q734" i="4"/>
  <c r="Q733" i="4"/>
  <c r="Q732" i="4"/>
  <c r="Q731" i="4"/>
  <c r="Q730" i="4"/>
  <c r="Q729" i="4"/>
  <c r="Q728" i="4"/>
  <c r="Q727" i="4"/>
  <c r="Q726" i="4"/>
  <c r="Q725" i="4"/>
  <c r="Q724" i="4"/>
  <c r="Q723" i="4"/>
  <c r="Q722" i="4"/>
  <c r="Q721" i="4"/>
  <c r="Q720" i="4"/>
  <c r="Q719" i="4"/>
  <c r="Q718" i="4"/>
  <c r="Q717" i="4"/>
  <c r="Q716" i="4"/>
  <c r="Q715" i="4"/>
  <c r="Q714" i="4"/>
  <c r="Q713" i="4"/>
  <c r="Q712" i="4"/>
  <c r="Q711" i="4"/>
  <c r="Q710" i="4"/>
  <c r="Q709" i="4"/>
  <c r="Q708" i="4"/>
  <c r="Q707" i="4"/>
  <c r="Q706" i="4"/>
  <c r="Q705" i="4"/>
  <c r="Q704" i="4"/>
  <c r="Q703" i="4"/>
  <c r="Q702" i="4"/>
  <c r="Q701" i="4"/>
  <c r="Q700" i="4"/>
  <c r="Q699" i="4"/>
  <c r="Q698" i="4"/>
  <c r="Q697" i="4"/>
  <c r="Q696" i="4"/>
  <c r="Q695" i="4"/>
  <c r="Q694" i="4"/>
  <c r="Q693" i="4"/>
  <c r="Q692" i="4"/>
  <c r="Q691" i="4"/>
  <c r="Q690" i="4"/>
  <c r="Q689" i="4"/>
  <c r="Q688" i="4"/>
  <c r="Q687" i="4"/>
  <c r="Q686" i="4"/>
  <c r="Q685" i="4"/>
  <c r="Q684" i="4"/>
  <c r="Q683" i="4"/>
  <c r="Q682" i="4"/>
  <c r="Q681" i="4"/>
  <c r="Q680" i="4"/>
  <c r="Q679" i="4"/>
  <c r="Q678" i="4"/>
  <c r="Q677" i="4"/>
  <c r="Q676" i="4"/>
  <c r="Q675" i="4"/>
  <c r="Q674" i="4"/>
  <c r="Q673" i="4"/>
  <c r="Q672" i="4"/>
  <c r="Q671" i="4"/>
  <c r="Q670" i="4"/>
  <c r="Q669" i="4"/>
  <c r="Q668" i="4"/>
  <c r="Q667" i="4"/>
  <c r="Q666" i="4"/>
  <c r="Q665" i="4"/>
  <c r="Q664" i="4"/>
  <c r="Q663" i="4"/>
  <c r="Q662" i="4"/>
  <c r="Q661" i="4"/>
  <c r="Q660" i="4"/>
  <c r="Q659" i="4"/>
  <c r="Q658" i="4"/>
  <c r="Q657" i="4"/>
  <c r="Q656" i="4"/>
  <c r="Q655" i="4"/>
  <c r="Q654" i="4"/>
  <c r="Q653" i="4"/>
  <c r="Q652" i="4"/>
  <c r="Q651" i="4"/>
  <c r="Q650" i="4"/>
  <c r="Q649" i="4"/>
  <c r="Q648" i="4"/>
  <c r="Q647" i="4"/>
  <c r="Q646" i="4"/>
  <c r="Q645" i="4"/>
  <c r="Q644" i="4"/>
  <c r="Q643" i="4"/>
  <c r="Q642" i="4"/>
  <c r="Q641" i="4"/>
  <c r="Q640" i="4"/>
  <c r="Q639" i="4"/>
  <c r="Q638" i="4"/>
  <c r="Q637" i="4"/>
  <c r="Q636" i="4"/>
  <c r="Q635" i="4"/>
  <c r="Q634" i="4"/>
  <c r="Q633" i="4"/>
  <c r="Q632" i="4"/>
  <c r="Q631" i="4"/>
  <c r="Q630" i="4"/>
  <c r="Q629" i="4"/>
  <c r="Q628" i="4"/>
  <c r="Q627" i="4"/>
  <c r="Q626" i="4"/>
  <c r="Q625" i="4"/>
  <c r="Q624" i="4"/>
  <c r="Q623" i="4"/>
  <c r="Q622" i="4"/>
  <c r="Q621" i="4"/>
  <c r="Q620" i="4"/>
  <c r="Q619" i="4"/>
  <c r="Q618" i="4"/>
  <c r="Q617" i="4"/>
  <c r="Q616" i="4"/>
  <c r="Q615" i="4"/>
  <c r="Q614" i="4"/>
  <c r="Q613" i="4"/>
  <c r="Q612" i="4"/>
  <c r="Q611" i="4"/>
  <c r="Q606" i="4"/>
  <c r="Q605" i="4"/>
  <c r="Q604" i="4"/>
  <c r="Q603" i="4"/>
  <c r="Q602" i="4"/>
  <c r="Q601" i="4"/>
  <c r="Q600" i="4"/>
  <c r="Q599" i="4"/>
  <c r="Q598" i="4"/>
  <c r="Q597" i="4"/>
  <c r="Q596" i="4"/>
  <c r="Q595" i="4"/>
  <c r="Q594" i="4"/>
  <c r="Q593" i="4"/>
  <c r="Q592" i="4"/>
  <c r="Q591" i="4"/>
  <c r="Q590" i="4"/>
  <c r="Q589" i="4"/>
  <c r="Q588" i="4"/>
  <c r="Q587" i="4"/>
  <c r="Q586" i="4"/>
  <c r="Q585" i="4"/>
  <c r="Q584" i="4"/>
  <c r="Q583" i="4"/>
  <c r="Q582" i="4"/>
  <c r="Q581" i="4"/>
  <c r="Q580" i="4"/>
  <c r="Q579" i="4"/>
  <c r="Q578" i="4"/>
  <c r="Q577" i="4"/>
  <c r="Q576" i="4"/>
  <c r="Q575" i="4"/>
  <c r="Q574" i="4"/>
  <c r="Q573" i="4"/>
  <c r="Q572" i="4"/>
  <c r="Q571" i="4"/>
  <c r="Q570" i="4"/>
  <c r="Q569" i="4"/>
  <c r="Q568" i="4"/>
  <c r="Q567" i="4"/>
  <c r="Q566" i="4"/>
  <c r="Q565" i="4"/>
  <c r="Q564" i="4"/>
  <c r="Q563" i="4"/>
  <c r="Q562" i="4"/>
  <c r="Q561" i="4"/>
  <c r="Q560" i="4"/>
  <c r="Q559" i="4"/>
  <c r="Q558" i="4"/>
  <c r="Q557" i="4"/>
  <c r="Q556" i="4"/>
  <c r="Q555" i="4"/>
  <c r="Q554" i="4"/>
  <c r="Q553" i="4"/>
  <c r="Q552" i="4"/>
  <c r="Q551" i="4"/>
  <c r="Q550" i="4"/>
  <c r="Q549" i="4"/>
  <c r="Q548" i="4"/>
  <c r="Q547" i="4"/>
  <c r="Q546" i="4"/>
  <c r="Q545" i="4"/>
  <c r="Q544" i="4"/>
  <c r="Q543" i="4"/>
  <c r="Q542" i="4"/>
  <c r="Q541" i="4"/>
  <c r="Q540" i="4"/>
  <c r="Q539" i="4"/>
  <c r="Q538" i="4"/>
  <c r="Q537" i="4"/>
  <c r="Q536" i="4"/>
  <c r="Q535" i="4"/>
  <c r="Q534" i="4"/>
  <c r="Q533" i="4"/>
  <c r="Q532" i="4"/>
  <c r="Q531" i="4"/>
  <c r="Q530" i="4"/>
  <c r="Q529" i="4"/>
  <c r="Q528" i="4"/>
  <c r="Q527" i="4"/>
  <c r="Q526" i="4"/>
  <c r="Q525" i="4"/>
  <c r="Q524" i="4"/>
  <c r="Q523" i="4"/>
  <c r="Q522" i="4"/>
  <c r="Q521" i="4"/>
  <c r="Q520" i="4"/>
  <c r="Q519" i="4"/>
  <c r="Q518" i="4"/>
  <c r="Q517" i="4"/>
  <c r="Q516" i="4"/>
  <c r="Q515" i="4"/>
  <c r="Q514" i="4"/>
  <c r="Q513" i="4"/>
  <c r="Q512" i="4"/>
  <c r="Q511" i="4"/>
  <c r="Q510" i="4"/>
  <c r="Q509" i="4"/>
  <c r="Q508" i="4"/>
  <c r="Q507" i="4"/>
  <c r="Q506" i="4"/>
  <c r="Q505" i="4"/>
  <c r="Q504" i="4"/>
  <c r="Q503" i="4"/>
  <c r="Q502" i="4"/>
  <c r="Q501" i="4"/>
  <c r="Q500" i="4"/>
  <c r="Q499" i="4"/>
  <c r="Q498" i="4"/>
  <c r="Q497" i="4"/>
  <c r="Q496" i="4"/>
  <c r="Q495" i="4"/>
  <c r="Q494" i="4"/>
  <c r="Q493" i="4"/>
  <c r="Q492" i="4"/>
  <c r="Q491" i="4"/>
  <c r="Q490" i="4"/>
  <c r="Q489" i="4"/>
  <c r="Q488" i="4"/>
  <c r="Q487" i="4"/>
  <c r="Q486" i="4"/>
  <c r="Q485" i="4"/>
  <c r="Q484" i="4"/>
  <c r="Q483" i="4"/>
  <c r="Q482" i="4"/>
  <c r="Q481" i="4"/>
  <c r="Q480" i="4"/>
  <c r="Q479" i="4"/>
  <c r="Q478" i="4"/>
  <c r="Q477" i="4"/>
  <c r="Q476" i="4"/>
  <c r="Q475" i="4"/>
  <c r="Q474" i="4"/>
  <c r="Q473" i="4"/>
  <c r="Q472" i="4"/>
  <c r="Q471" i="4"/>
  <c r="Q470" i="4"/>
  <c r="Q469" i="4"/>
  <c r="Q468" i="4"/>
  <c r="Q467" i="4"/>
  <c r="Q466" i="4"/>
  <c r="Q465" i="4"/>
  <c r="Q464" i="4"/>
  <c r="Q463" i="4"/>
  <c r="Q462" i="4"/>
  <c r="Q461" i="4"/>
  <c r="Q460" i="4"/>
  <c r="Q459" i="4"/>
  <c r="Q458" i="4"/>
  <c r="Q457" i="4"/>
  <c r="Q456" i="4"/>
  <c r="Q455" i="4"/>
  <c r="Q454" i="4"/>
  <c r="Q453" i="4"/>
  <c r="Q452" i="4"/>
  <c r="Q451" i="4"/>
  <c r="Q450" i="4"/>
  <c r="Q449" i="4"/>
  <c r="Q448" i="4"/>
  <c r="Q447" i="4"/>
  <c r="Q446" i="4"/>
  <c r="Q445" i="4"/>
  <c r="Q444" i="4"/>
  <c r="Q443" i="4"/>
  <c r="Q442" i="4"/>
  <c r="Q441" i="4"/>
  <c r="Q440" i="4"/>
  <c r="Q439" i="4"/>
  <c r="Q438" i="4"/>
  <c r="Q437" i="4"/>
  <c r="Q436" i="4"/>
  <c r="Q435" i="4"/>
  <c r="Q434" i="4"/>
  <c r="Q433" i="4"/>
  <c r="Q432" i="4"/>
  <c r="Q431" i="4"/>
  <c r="Q430" i="4"/>
  <c r="Q429" i="4"/>
  <c r="Q428" i="4"/>
  <c r="Q427" i="4"/>
  <c r="Q426" i="4"/>
  <c r="Q425" i="4"/>
  <c r="Q424" i="4"/>
  <c r="Q423" i="4"/>
  <c r="Q422" i="4"/>
  <c r="Q421" i="4"/>
  <c r="Q420" i="4"/>
  <c r="Q419" i="4"/>
  <c r="Q418" i="4"/>
  <c r="Q417" i="4"/>
  <c r="Q416" i="4"/>
  <c r="Q415" i="4"/>
  <c r="Q414" i="4"/>
  <c r="Q413" i="4"/>
  <c r="Q412" i="4"/>
  <c r="Q411" i="4"/>
  <c r="Q410" i="4"/>
  <c r="Q409" i="4"/>
  <c r="Q408" i="4"/>
  <c r="Q407" i="4"/>
  <c r="Q406" i="4"/>
  <c r="Q405" i="4"/>
  <c r="Q404" i="4"/>
  <c r="Q403" i="4"/>
  <c r="Q402" i="4"/>
  <c r="Q401" i="4"/>
  <c r="Q400" i="4"/>
  <c r="Q399" i="4"/>
  <c r="Q398" i="4"/>
  <c r="Q397" i="4"/>
  <c r="Q396" i="4"/>
  <c r="Q395" i="4"/>
  <c r="Q394" i="4"/>
  <c r="Q393" i="4"/>
  <c r="Q392" i="4"/>
  <c r="Q391" i="4"/>
  <c r="Q390" i="4"/>
  <c r="Q389" i="4"/>
  <c r="Q388" i="4"/>
  <c r="Q387" i="4"/>
  <c r="Q386" i="4"/>
  <c r="Q385" i="4"/>
  <c r="Q384" i="4"/>
  <c r="Q383" i="4"/>
  <c r="Q382" i="4"/>
  <c r="Q381" i="4"/>
  <c r="Q380" i="4"/>
  <c r="Q379" i="4"/>
  <c r="Q378" i="4"/>
  <c r="Q377" i="4"/>
  <c r="Q376" i="4"/>
  <c r="Q375" i="4"/>
  <c r="Q374" i="4"/>
  <c r="Q373" i="4"/>
  <c r="Q372" i="4"/>
  <c r="Q371" i="4"/>
  <c r="Q370" i="4"/>
  <c r="Q369" i="4"/>
  <c r="Q368" i="4"/>
  <c r="Q367" i="4"/>
  <c r="Q366" i="4"/>
  <c r="Q365" i="4"/>
  <c r="Q364" i="4"/>
  <c r="Q363" i="4"/>
  <c r="Q362" i="4"/>
  <c r="Q361" i="4"/>
  <c r="Q360" i="4"/>
  <c r="Q359" i="4"/>
  <c r="Q358" i="4"/>
  <c r="Q357" i="4"/>
  <c r="Q356" i="4"/>
  <c r="Q355" i="4"/>
  <c r="Q354" i="4"/>
  <c r="Q353" i="4"/>
  <c r="Q352" i="4"/>
  <c r="Q351" i="4"/>
  <c r="Q350" i="4"/>
  <c r="Q349" i="4"/>
  <c r="Q348" i="4"/>
  <c r="Q347" i="4"/>
  <c r="Q346" i="4"/>
  <c r="Q345" i="4"/>
  <c r="Q344" i="4"/>
  <c r="Q343" i="4"/>
  <c r="Q342" i="4"/>
  <c r="Q341" i="4"/>
  <c r="Q340" i="4"/>
  <c r="Q339" i="4"/>
  <c r="Q338" i="4"/>
  <c r="Q337" i="4"/>
  <c r="Q336" i="4"/>
  <c r="Q335" i="4"/>
  <c r="Q334" i="4"/>
  <c r="Q333" i="4"/>
  <c r="Q332" i="4"/>
  <c r="Q331" i="4"/>
  <c r="Q330" i="4"/>
  <c r="Q329" i="4"/>
  <c r="Q328" i="4"/>
  <c r="Q327" i="4"/>
  <c r="Q326" i="4"/>
  <c r="Q325" i="4"/>
  <c r="Q324" i="4"/>
  <c r="Q323" i="4"/>
  <c r="Q322" i="4"/>
  <c r="Q321" i="4"/>
  <c r="Q320" i="4"/>
  <c r="Q319" i="4"/>
  <c r="Q318" i="4"/>
  <c r="Q317" i="4"/>
  <c r="Q316" i="4"/>
  <c r="Q315" i="4"/>
  <c r="Q314" i="4"/>
  <c r="Q313" i="4"/>
  <c r="Q312" i="4"/>
  <c r="Q311" i="4"/>
  <c r="Q310" i="4"/>
  <c r="Q309" i="4"/>
  <c r="Q308" i="4"/>
  <c r="Q307" i="4"/>
  <c r="G181" i="6" l="1"/>
  <c r="G180" i="6"/>
  <c r="G179" i="6"/>
  <c r="G178" i="6"/>
  <c r="G177" i="6"/>
  <c r="G176" i="6"/>
  <c r="G175" i="6"/>
  <c r="G174" i="6"/>
  <c r="G173" i="6"/>
  <c r="G172" i="6"/>
  <c r="G171" i="6"/>
  <c r="G170" i="6"/>
  <c r="G169" i="6"/>
  <c r="G168" i="6"/>
  <c r="G167" i="6"/>
  <c r="G166" i="6"/>
  <c r="G165" i="6"/>
  <c r="G164" i="6"/>
  <c r="G163" i="6"/>
  <c r="G162" i="6"/>
  <c r="G161" i="6"/>
  <c r="G160" i="6"/>
  <c r="G159" i="6"/>
  <c r="G158" i="6"/>
  <c r="G157" i="6"/>
  <c r="G156" i="6"/>
  <c r="G15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Q909" i="3" l="1"/>
  <c r="Q908" i="3"/>
  <c r="Q907" i="3"/>
  <c r="Q906" i="3"/>
  <c r="Q905" i="3"/>
  <c r="Q904" i="3"/>
  <c r="Q903" i="3"/>
  <c r="Q902" i="3"/>
  <c r="Q901" i="3"/>
  <c r="Q900" i="3"/>
  <c r="Q899" i="3"/>
  <c r="Q898" i="3"/>
  <c r="Q897" i="3"/>
  <c r="Q896" i="3"/>
  <c r="Q895" i="3"/>
  <c r="Q894" i="3"/>
  <c r="Q893" i="3"/>
  <c r="Q892" i="3"/>
  <c r="Q891" i="3"/>
  <c r="Q890" i="3"/>
  <c r="Q889" i="3"/>
  <c r="Q888" i="3"/>
  <c r="Q887" i="3"/>
  <c r="Q886" i="3"/>
  <c r="Q885" i="3"/>
  <c r="Q884" i="3"/>
  <c r="Q883" i="3"/>
  <c r="Q882" i="3"/>
  <c r="Q881" i="3"/>
  <c r="Q880" i="3"/>
  <c r="Q879" i="3"/>
  <c r="Q878" i="3"/>
  <c r="Q877" i="3"/>
  <c r="Q876" i="3"/>
  <c r="Q875" i="3"/>
  <c r="Q874" i="3"/>
  <c r="Q873" i="3"/>
  <c r="Q872" i="3"/>
  <c r="Q871" i="3"/>
  <c r="Q870" i="3"/>
  <c r="Q869" i="3"/>
  <c r="Q868" i="3"/>
  <c r="Q867" i="3"/>
  <c r="Q866" i="3"/>
  <c r="Q865" i="3"/>
  <c r="Q864" i="3"/>
  <c r="Q863" i="3"/>
  <c r="Q862" i="3"/>
  <c r="Q861" i="3"/>
  <c r="Q860" i="3"/>
  <c r="Q859" i="3"/>
  <c r="Q858" i="3"/>
  <c r="Q857" i="3"/>
  <c r="Q856" i="3"/>
  <c r="Q855" i="3"/>
  <c r="Q854" i="3"/>
  <c r="Q853" i="3"/>
  <c r="Q852" i="3"/>
  <c r="Q851" i="3"/>
  <c r="Q850" i="3"/>
  <c r="Q849" i="3"/>
  <c r="Q848" i="3"/>
  <c r="Q847" i="3"/>
  <c r="Q846" i="3"/>
  <c r="Q845" i="3"/>
  <c r="Q844" i="3"/>
  <c r="Q843" i="3"/>
  <c r="Q842" i="3"/>
  <c r="Q841" i="3"/>
  <c r="Q840" i="3"/>
  <c r="Q839" i="3"/>
  <c r="Q838" i="3"/>
  <c r="Q837" i="3"/>
  <c r="Q836" i="3"/>
  <c r="Q835" i="3"/>
  <c r="Q834" i="3"/>
  <c r="Q833" i="3"/>
  <c r="Q832" i="3"/>
  <c r="Q831" i="3"/>
  <c r="Q830" i="3"/>
  <c r="Q829" i="3"/>
  <c r="Q828" i="3"/>
  <c r="Q827" i="3"/>
  <c r="Q826" i="3"/>
  <c r="Q825" i="3"/>
  <c r="Q824" i="3"/>
  <c r="Q823" i="3"/>
  <c r="Q822" i="3"/>
  <c r="Q821" i="3"/>
  <c r="Q820" i="3"/>
  <c r="Q819" i="3"/>
  <c r="Q818" i="3"/>
  <c r="Q817" i="3"/>
  <c r="Q816" i="3"/>
  <c r="Q815" i="3"/>
  <c r="Q814" i="3"/>
  <c r="Q813" i="3"/>
  <c r="Q812" i="3"/>
  <c r="Q811" i="3"/>
  <c r="Q810" i="3"/>
  <c r="Q809" i="3"/>
  <c r="Q808" i="3"/>
  <c r="Q807" i="3"/>
  <c r="Q806" i="3"/>
  <c r="Q805" i="3"/>
  <c r="Q804" i="3"/>
  <c r="Q803" i="3"/>
  <c r="Q802" i="3"/>
  <c r="Q801" i="3"/>
  <c r="Q800" i="3"/>
  <c r="Q799" i="3"/>
  <c r="Q798" i="3"/>
  <c r="Q797" i="3"/>
  <c r="Q796" i="3"/>
  <c r="Q795" i="3"/>
  <c r="Q794" i="3"/>
  <c r="Q793" i="3"/>
  <c r="Q792" i="3"/>
  <c r="Q791" i="3"/>
  <c r="Q790" i="3"/>
  <c r="Q789" i="3"/>
  <c r="Q788" i="3"/>
  <c r="Q787" i="3"/>
  <c r="Q786" i="3"/>
  <c r="Q785" i="3"/>
  <c r="Q784" i="3"/>
  <c r="Q783" i="3"/>
  <c r="Q782" i="3"/>
  <c r="Q781" i="3"/>
  <c r="Q780" i="3"/>
  <c r="Q779" i="3"/>
  <c r="Q778" i="3"/>
  <c r="Q777" i="3"/>
  <c r="Q776" i="3"/>
  <c r="Q775" i="3"/>
  <c r="Q774" i="3"/>
  <c r="Q773" i="3"/>
  <c r="Q772" i="3"/>
  <c r="Q771" i="3"/>
  <c r="Q770" i="3"/>
  <c r="Q769" i="3"/>
  <c r="Q768" i="3"/>
  <c r="Q767" i="3"/>
  <c r="Q766" i="3"/>
  <c r="Q765" i="3"/>
  <c r="Q764" i="3"/>
  <c r="Q763" i="3"/>
  <c r="Q762" i="3"/>
  <c r="Q761" i="3"/>
  <c r="Q760" i="3"/>
  <c r="Q759" i="3"/>
  <c r="Q758" i="3"/>
  <c r="Q757" i="3"/>
  <c r="Q756" i="3"/>
  <c r="Q755" i="3"/>
  <c r="Q754" i="3"/>
  <c r="Q753" i="3"/>
  <c r="Q752" i="3"/>
  <c r="Q751" i="3"/>
  <c r="Q750" i="3"/>
  <c r="Q749" i="3"/>
  <c r="Q748" i="3"/>
  <c r="Q747" i="3"/>
  <c r="Q746" i="3"/>
  <c r="Q745" i="3"/>
  <c r="Q744" i="3"/>
  <c r="Q743" i="3"/>
  <c r="Q742" i="3"/>
  <c r="Q741" i="3"/>
  <c r="Q740" i="3"/>
  <c r="Q739" i="3"/>
  <c r="Q738" i="3"/>
  <c r="Q737" i="3"/>
  <c r="Q736" i="3"/>
  <c r="Q735" i="3"/>
  <c r="Q734" i="3"/>
  <c r="Q733" i="3"/>
  <c r="Q732" i="3"/>
  <c r="Q731" i="3"/>
  <c r="Q730" i="3"/>
  <c r="Q729" i="3"/>
  <c r="Q728" i="3"/>
  <c r="Q727" i="3"/>
  <c r="Q726" i="3"/>
  <c r="Q725" i="3"/>
  <c r="Q724" i="3"/>
  <c r="Q723" i="3"/>
  <c r="Q722" i="3"/>
  <c r="Q721" i="3"/>
  <c r="Q720" i="3"/>
  <c r="Q719" i="3"/>
  <c r="Q718" i="3"/>
  <c r="Q717" i="3"/>
  <c r="Q716" i="3"/>
  <c r="Q715" i="3"/>
  <c r="Q714" i="3"/>
  <c r="Q713" i="3"/>
  <c r="Q712" i="3"/>
  <c r="Q711" i="3"/>
  <c r="Q710" i="3"/>
  <c r="Q709" i="3"/>
  <c r="Q708" i="3"/>
  <c r="Q707" i="3"/>
  <c r="Q706" i="3"/>
  <c r="Q705" i="3"/>
  <c r="Q704" i="3"/>
  <c r="Q703" i="3"/>
  <c r="Q702" i="3"/>
  <c r="Q701" i="3"/>
  <c r="Q700" i="3"/>
  <c r="Q699" i="3"/>
  <c r="Q698" i="3"/>
  <c r="Q697" i="3"/>
  <c r="Q696" i="3"/>
  <c r="Q695" i="3"/>
  <c r="Q694" i="3"/>
  <c r="Q693" i="3"/>
  <c r="Q692" i="3"/>
  <c r="Q691" i="3"/>
  <c r="Q690" i="3"/>
  <c r="Q689" i="3"/>
  <c r="Q688" i="3"/>
  <c r="Q687" i="3"/>
  <c r="Q686" i="3"/>
  <c r="Q685" i="3"/>
  <c r="Q684" i="3"/>
  <c r="Q683" i="3"/>
  <c r="Q682" i="3"/>
  <c r="Q681" i="3"/>
  <c r="Q680" i="3"/>
  <c r="Q679" i="3"/>
  <c r="Q678" i="3"/>
  <c r="Q677" i="3"/>
  <c r="Q676" i="3"/>
  <c r="Q675" i="3"/>
  <c r="Q674" i="3"/>
  <c r="Q673" i="3"/>
  <c r="Q672" i="3"/>
  <c r="Q671" i="3"/>
  <c r="Q670" i="3"/>
  <c r="Q669" i="3"/>
  <c r="Q668" i="3"/>
  <c r="Q667" i="3"/>
  <c r="Q666" i="3"/>
  <c r="Q665" i="3"/>
  <c r="Q664" i="3"/>
  <c r="Q663" i="3"/>
  <c r="Q662" i="3"/>
  <c r="Q661" i="3"/>
  <c r="Q660" i="3"/>
  <c r="Q659" i="3"/>
  <c r="Q658" i="3"/>
  <c r="Q657" i="3"/>
  <c r="Q656" i="3"/>
  <c r="Q655" i="3"/>
  <c r="Q654" i="3"/>
  <c r="Q653" i="3"/>
  <c r="Q652" i="3"/>
  <c r="Q651" i="3"/>
  <c r="Q650" i="3"/>
  <c r="Q649" i="3"/>
  <c r="Q648" i="3"/>
  <c r="Q647" i="3"/>
  <c r="Q646" i="3"/>
  <c r="Q645" i="3"/>
  <c r="Q644" i="3"/>
  <c r="Q643" i="3"/>
  <c r="Q642" i="3"/>
  <c r="Q641" i="3"/>
  <c r="Q640" i="3"/>
  <c r="Q639" i="3"/>
  <c r="Q638" i="3"/>
  <c r="Q637" i="3"/>
  <c r="Q636" i="3"/>
  <c r="Q635" i="3"/>
  <c r="Q634" i="3"/>
  <c r="Q633" i="3"/>
  <c r="Q632" i="3"/>
  <c r="Q631" i="3"/>
  <c r="Q630" i="3"/>
  <c r="Q629" i="3"/>
  <c r="Q628" i="3"/>
  <c r="Q627" i="3"/>
  <c r="Q626" i="3"/>
  <c r="Q625" i="3"/>
  <c r="Q624" i="3"/>
  <c r="Q623" i="3"/>
  <c r="Q622" i="3"/>
  <c r="Q621" i="3"/>
  <c r="Q620" i="3"/>
  <c r="Q619" i="3"/>
  <c r="Q618" i="3"/>
  <c r="Q617" i="3"/>
  <c r="Q616" i="3"/>
  <c r="Q615" i="3"/>
  <c r="Q614" i="3"/>
  <c r="Q613" i="3"/>
  <c r="Q612" i="3"/>
  <c r="Q611" i="3"/>
  <c r="Q610" i="3"/>
  <c r="Q606" i="3"/>
  <c r="Q605" i="3"/>
  <c r="Q604" i="3"/>
  <c r="Q603" i="3"/>
  <c r="Q602" i="3"/>
  <c r="Q601" i="3"/>
  <c r="Q600" i="3"/>
  <c r="Q599" i="3"/>
  <c r="Q598" i="3"/>
  <c r="Q597" i="3"/>
  <c r="Q596" i="3"/>
  <c r="Q595" i="3"/>
  <c r="Q594" i="3"/>
  <c r="Q593" i="3"/>
  <c r="Q592" i="3"/>
  <c r="Q591" i="3"/>
  <c r="Q590" i="3"/>
  <c r="Q589" i="3"/>
  <c r="Q588" i="3"/>
  <c r="Q587" i="3"/>
  <c r="Q586" i="3"/>
  <c r="Q585" i="3"/>
  <c r="Q584" i="3"/>
  <c r="Q583" i="3"/>
  <c r="Q582" i="3"/>
  <c r="Q581" i="3"/>
  <c r="Q580" i="3"/>
  <c r="Q579" i="3"/>
  <c r="Q578" i="3"/>
  <c r="Q577" i="3"/>
  <c r="Q576" i="3"/>
  <c r="Q575" i="3"/>
  <c r="Q574" i="3"/>
  <c r="Q573" i="3"/>
  <c r="Q572" i="3"/>
  <c r="Q571" i="3"/>
  <c r="Q570" i="3"/>
  <c r="Q569" i="3"/>
  <c r="Q568" i="3"/>
  <c r="Q567" i="3"/>
  <c r="Q566" i="3"/>
  <c r="Q565" i="3"/>
  <c r="Q564" i="3"/>
  <c r="Q563" i="3"/>
  <c r="Q562" i="3"/>
  <c r="Q561" i="3"/>
  <c r="Q560" i="3"/>
  <c r="Q559" i="3"/>
  <c r="Q558" i="3"/>
  <c r="Q557" i="3"/>
  <c r="Q556" i="3"/>
  <c r="Q555" i="3"/>
  <c r="Q554" i="3"/>
  <c r="Q553" i="3"/>
  <c r="Q552" i="3"/>
  <c r="Q551" i="3"/>
  <c r="Q550" i="3"/>
  <c r="Q549" i="3"/>
  <c r="Q548" i="3"/>
  <c r="Q547" i="3"/>
  <c r="Q546" i="3"/>
  <c r="Q545" i="3"/>
  <c r="Q544" i="3"/>
  <c r="Q543" i="3"/>
  <c r="Q542" i="3"/>
  <c r="Q541" i="3"/>
  <c r="Q540" i="3"/>
  <c r="Q539" i="3"/>
  <c r="Q538" i="3"/>
  <c r="Q537" i="3"/>
  <c r="Q536" i="3"/>
  <c r="Q535" i="3"/>
  <c r="Q534" i="3"/>
  <c r="Q533" i="3"/>
  <c r="Q532" i="3"/>
  <c r="Q531" i="3"/>
  <c r="Q530" i="3"/>
  <c r="Q529" i="3"/>
  <c r="Q528" i="3"/>
  <c r="Q527" i="3"/>
  <c r="Q526" i="3"/>
  <c r="Q525" i="3"/>
  <c r="Q524" i="3"/>
  <c r="Q523" i="3"/>
  <c r="Q522" i="3"/>
  <c r="Q521" i="3"/>
  <c r="Q520" i="3"/>
  <c r="Q519" i="3"/>
  <c r="Q518" i="3"/>
  <c r="Q517" i="3"/>
  <c r="Q516" i="3"/>
  <c r="Q515" i="3"/>
  <c r="Q514" i="3"/>
  <c r="Q513" i="3"/>
  <c r="Q512" i="3"/>
  <c r="Q511" i="3"/>
  <c r="Q510" i="3"/>
  <c r="Q509" i="3"/>
  <c r="Q508" i="3"/>
  <c r="Q507" i="3"/>
  <c r="Q506" i="3"/>
  <c r="Q505" i="3"/>
  <c r="Q504" i="3"/>
  <c r="Q503" i="3"/>
  <c r="Q502" i="3"/>
  <c r="Q501" i="3"/>
  <c r="Q500" i="3"/>
  <c r="Q499" i="3"/>
  <c r="Q498" i="3"/>
  <c r="Q497" i="3"/>
  <c r="Q496" i="3"/>
  <c r="Q495" i="3"/>
  <c r="Q494" i="3"/>
  <c r="Q493" i="3"/>
  <c r="Q492" i="3"/>
  <c r="Q491" i="3"/>
  <c r="Q490" i="3"/>
  <c r="Q489" i="3"/>
  <c r="Q488" i="3"/>
  <c r="Q487" i="3"/>
  <c r="Q486" i="3"/>
  <c r="Q485" i="3"/>
  <c r="Q484" i="3"/>
  <c r="Q483" i="3"/>
  <c r="Q482" i="3"/>
  <c r="Q481" i="3"/>
  <c r="Q480" i="3"/>
  <c r="Q479" i="3"/>
  <c r="Q478" i="3"/>
  <c r="Q477" i="3"/>
  <c r="Q476" i="3"/>
  <c r="Q475" i="3"/>
  <c r="Q474" i="3"/>
  <c r="Q473" i="3"/>
  <c r="Q472" i="3"/>
  <c r="Q471" i="3"/>
  <c r="Q470" i="3"/>
  <c r="Q469" i="3"/>
  <c r="Q468" i="3"/>
  <c r="Q467" i="3"/>
  <c r="Q466" i="3"/>
  <c r="Q465" i="3"/>
  <c r="Q464" i="3"/>
  <c r="Q463" i="3"/>
  <c r="Q462" i="3"/>
  <c r="Q461" i="3"/>
  <c r="Q460" i="3"/>
  <c r="Q459" i="3"/>
  <c r="Q458" i="3"/>
  <c r="Q457" i="3"/>
  <c r="Q456" i="3"/>
  <c r="Q455" i="3"/>
  <c r="Q454" i="3"/>
  <c r="Q453" i="3"/>
  <c r="Q452" i="3"/>
  <c r="Q451" i="3"/>
  <c r="Q450" i="3"/>
  <c r="Q449" i="3"/>
  <c r="Q448" i="3"/>
  <c r="Q447" i="3"/>
  <c r="Q446" i="3"/>
  <c r="Q445" i="3"/>
  <c r="Q444" i="3"/>
  <c r="Q443" i="3"/>
  <c r="Q442" i="3"/>
  <c r="Q441" i="3"/>
  <c r="Q440" i="3"/>
  <c r="Q439" i="3"/>
  <c r="Q438" i="3"/>
  <c r="Q437" i="3"/>
  <c r="Q436" i="3"/>
  <c r="Q435" i="3"/>
  <c r="Q434" i="3"/>
  <c r="Q433" i="3"/>
  <c r="Q432" i="3"/>
  <c r="Q431" i="3"/>
  <c r="Q430" i="3"/>
  <c r="Q429" i="3"/>
  <c r="Q428" i="3"/>
  <c r="Q427" i="3"/>
  <c r="Q426" i="3"/>
  <c r="Q425" i="3"/>
  <c r="Q424" i="3"/>
  <c r="Q423" i="3"/>
  <c r="Q422" i="3"/>
  <c r="Q421" i="3"/>
  <c r="Q420" i="3"/>
  <c r="Q419" i="3"/>
  <c r="Q418" i="3"/>
  <c r="Q417" i="3"/>
  <c r="Q416" i="3"/>
  <c r="Q415" i="3"/>
  <c r="Q414" i="3"/>
  <c r="Q413" i="3"/>
  <c r="Q412" i="3"/>
  <c r="Q411" i="3"/>
  <c r="Q410" i="3"/>
  <c r="Q409" i="3"/>
  <c r="Q408" i="3"/>
  <c r="Q407" i="3"/>
  <c r="Q406" i="3"/>
  <c r="Q405" i="3"/>
  <c r="Q404" i="3"/>
  <c r="Q403" i="3"/>
  <c r="Q402" i="3"/>
  <c r="Q401" i="3"/>
  <c r="Q400" i="3"/>
  <c r="Q399" i="3"/>
  <c r="Q398" i="3"/>
  <c r="Q397" i="3"/>
  <c r="Q396" i="3"/>
  <c r="Q395" i="3"/>
  <c r="Q394" i="3"/>
  <c r="Q393" i="3"/>
  <c r="Q392" i="3"/>
  <c r="Q391" i="3"/>
  <c r="Q390" i="3"/>
  <c r="Q389" i="3"/>
  <c r="Q388" i="3"/>
  <c r="Q387" i="3"/>
  <c r="Q386" i="3"/>
  <c r="Q385" i="3"/>
  <c r="Q384" i="3"/>
  <c r="Q383" i="3"/>
  <c r="Q382" i="3"/>
  <c r="Q381" i="3"/>
  <c r="Q380" i="3"/>
  <c r="Q379" i="3"/>
  <c r="Q378" i="3"/>
  <c r="Q377" i="3"/>
  <c r="Q376" i="3"/>
  <c r="Q375" i="3"/>
  <c r="Q374" i="3"/>
  <c r="Q373" i="3"/>
  <c r="Q372" i="3"/>
  <c r="Q371" i="3"/>
  <c r="Q370" i="3"/>
  <c r="Q369" i="3"/>
  <c r="Q368" i="3"/>
  <c r="Q367" i="3"/>
  <c r="Q366" i="3"/>
  <c r="Q365" i="3"/>
  <c r="Q364" i="3"/>
  <c r="Q363" i="3"/>
  <c r="Q362" i="3"/>
  <c r="Q361" i="3"/>
  <c r="Q360" i="3"/>
  <c r="Q359" i="3"/>
  <c r="Q358" i="3"/>
  <c r="Q357" i="3"/>
  <c r="Q356" i="3"/>
  <c r="Q355" i="3"/>
  <c r="Q354" i="3"/>
  <c r="Q353" i="3"/>
  <c r="Q352" i="3"/>
  <c r="Q351" i="3"/>
  <c r="Q350" i="3"/>
  <c r="Q349" i="3"/>
  <c r="Q348" i="3"/>
  <c r="Q347" i="3"/>
  <c r="Q346" i="3"/>
  <c r="Q345" i="3"/>
  <c r="Q344" i="3"/>
  <c r="Q343" i="3"/>
  <c r="Q342" i="3"/>
  <c r="Q341" i="3"/>
  <c r="Q340" i="3"/>
  <c r="Q339" i="3"/>
  <c r="Q338" i="3"/>
  <c r="Q337" i="3"/>
  <c r="Q336" i="3"/>
  <c r="Q335" i="3"/>
  <c r="Q334" i="3"/>
  <c r="Q333" i="3"/>
  <c r="Q332" i="3"/>
  <c r="Q331" i="3"/>
  <c r="Q330" i="3"/>
  <c r="Q329" i="3"/>
  <c r="Q328" i="3"/>
  <c r="Q327" i="3"/>
  <c r="Q326" i="3"/>
  <c r="Q325" i="3"/>
  <c r="Q324" i="3"/>
  <c r="Q323" i="3"/>
  <c r="Q322" i="3"/>
  <c r="Q321" i="3"/>
  <c r="Q320" i="3"/>
  <c r="Q319" i="3"/>
  <c r="Q318" i="3"/>
  <c r="Q317" i="3"/>
  <c r="Q316" i="3"/>
  <c r="Q315" i="3"/>
  <c r="Q314" i="3"/>
  <c r="Q313" i="3"/>
  <c r="Q312" i="3"/>
  <c r="Q311" i="3"/>
  <c r="Q310" i="3"/>
  <c r="Q309" i="3"/>
  <c r="Q308" i="3"/>
  <c r="Q307" i="3"/>
  <c r="Q302" i="3"/>
  <c r="Q301" i="3"/>
  <c r="Q300" i="3"/>
  <c r="Q299" i="3"/>
  <c r="Q298" i="3"/>
  <c r="Q297" i="3"/>
  <c r="Q296" i="3"/>
  <c r="Q295" i="3"/>
  <c r="Q294" i="3"/>
  <c r="Q293" i="3"/>
  <c r="Q292" i="3"/>
  <c r="Q291" i="3"/>
  <c r="Q290" i="3"/>
  <c r="Q289" i="3"/>
  <c r="Q288" i="3"/>
  <c r="Q287" i="3"/>
  <c r="Q286" i="3"/>
  <c r="Q285" i="3"/>
  <c r="Q284" i="3"/>
  <c r="Q283" i="3"/>
  <c r="Q282" i="3"/>
  <c r="Q281" i="3"/>
  <c r="Q280" i="3"/>
  <c r="Q279" i="3"/>
  <c r="Q278" i="3"/>
  <c r="Q277" i="3"/>
  <c r="Q276" i="3"/>
  <c r="Q275" i="3"/>
  <c r="Q274" i="3"/>
  <c r="Q273" i="3"/>
  <c r="Q272" i="3"/>
  <c r="Q271" i="3"/>
  <c r="Q270" i="3"/>
  <c r="Q269" i="3"/>
  <c r="Q268" i="3"/>
  <c r="Q267" i="3"/>
  <c r="Q266" i="3"/>
  <c r="Q265" i="3"/>
  <c r="Q264" i="3"/>
  <c r="Q263" i="3"/>
  <c r="Q262" i="3"/>
  <c r="Q261" i="3"/>
  <c r="Q260" i="3"/>
  <c r="Q259" i="3"/>
  <c r="Q258" i="3"/>
  <c r="Q257" i="3"/>
  <c r="Q256" i="3"/>
  <c r="Q255" i="3"/>
  <c r="Q254" i="3"/>
  <c r="Q253" i="3"/>
  <c r="Q252" i="3"/>
  <c r="Q251" i="3"/>
  <c r="Q250" i="3"/>
  <c r="Q249" i="3"/>
  <c r="Q248" i="3"/>
  <c r="Q247" i="3"/>
  <c r="Q246" i="3"/>
  <c r="Q245" i="3"/>
  <c r="Q244" i="3"/>
  <c r="Q243" i="3"/>
  <c r="Q242" i="3"/>
  <c r="Q241" i="3"/>
  <c r="Q240" i="3"/>
  <c r="Q239" i="3"/>
  <c r="Q238" i="3"/>
  <c r="Q237" i="3"/>
  <c r="Q236" i="3"/>
  <c r="Q235" i="3"/>
  <c r="Q234" i="3"/>
  <c r="Q233" i="3"/>
  <c r="Q232" i="3"/>
  <c r="Q231" i="3"/>
  <c r="Q230" i="3"/>
  <c r="Q229" i="3"/>
  <c r="Q228" i="3"/>
  <c r="Q227" i="3"/>
  <c r="Q226" i="3"/>
  <c r="Q225" i="3"/>
  <c r="Q224" i="3"/>
  <c r="Q223" i="3"/>
  <c r="Q222" i="3"/>
  <c r="Q221" i="3"/>
  <c r="Q220" i="3"/>
  <c r="Q219" i="3"/>
  <c r="Q218" i="3"/>
  <c r="Q217" i="3"/>
  <c r="Q216" i="3"/>
  <c r="Q215" i="3"/>
  <c r="Q214" i="3"/>
  <c r="Q213" i="3"/>
  <c r="Q212" i="3"/>
  <c r="Q211" i="3"/>
  <c r="Q210" i="3"/>
  <c r="Q209" i="3"/>
  <c r="Q208" i="3"/>
  <c r="Q207" i="3"/>
  <c r="Q206" i="3"/>
  <c r="Q205" i="3"/>
  <c r="Q204" i="3"/>
  <c r="Q203" i="3"/>
  <c r="Q202" i="3"/>
  <c r="Q201" i="3"/>
  <c r="Q200" i="3"/>
  <c r="Q199" i="3"/>
  <c r="Q198" i="3"/>
  <c r="Q197" i="3"/>
  <c r="Q196" i="3"/>
  <c r="Q195" i="3"/>
  <c r="Q194" i="3"/>
  <c r="Q193" i="3"/>
  <c r="Q192" i="3"/>
  <c r="Q191" i="3"/>
  <c r="Q190" i="3"/>
  <c r="Q189" i="3"/>
  <c r="Q188" i="3"/>
  <c r="Q187" i="3"/>
  <c r="Q186" i="3"/>
  <c r="Q185" i="3"/>
  <c r="Q184" i="3"/>
  <c r="Q183" i="3"/>
  <c r="Q182" i="3"/>
  <c r="Q181" i="3"/>
  <c r="Q180" i="3"/>
  <c r="Q179" i="3"/>
  <c r="Q178" i="3"/>
  <c r="Q177" i="3"/>
  <c r="Q176" i="3"/>
  <c r="Q175" i="3"/>
  <c r="Q174" i="3"/>
  <c r="Q173" i="3"/>
  <c r="Q172" i="3"/>
  <c r="Q171" i="3"/>
  <c r="Q170" i="3"/>
  <c r="Q169" i="3"/>
  <c r="Q168" i="3"/>
  <c r="Q167" i="3"/>
  <c r="Q166" i="3"/>
  <c r="Q165" i="3"/>
  <c r="Q164" i="3"/>
  <c r="Q163" i="3"/>
  <c r="Q162" i="3"/>
  <c r="Q161" i="3"/>
  <c r="Q160" i="3"/>
  <c r="Q159" i="3"/>
  <c r="Q158" i="3"/>
  <c r="Q157" i="3"/>
  <c r="Q156" i="3"/>
  <c r="Q155" i="3"/>
  <c r="Q154" i="3"/>
  <c r="Q153" i="3"/>
  <c r="Q152" i="3"/>
  <c r="Q151" i="3"/>
  <c r="Q150" i="3"/>
  <c r="Q149" i="3"/>
  <c r="Q148" i="3"/>
  <c r="Q147" i="3"/>
  <c r="Q146" i="3"/>
  <c r="Q145" i="3"/>
  <c r="Q144" i="3"/>
  <c r="Q143" i="3"/>
  <c r="Q142" i="3"/>
  <c r="Q141" i="3"/>
  <c r="Q140" i="3"/>
  <c r="Q139" i="3"/>
  <c r="Q138" i="3"/>
  <c r="Q137" i="3"/>
  <c r="Q136" i="3"/>
  <c r="Q135" i="3"/>
  <c r="Q134" i="3"/>
  <c r="Q133" i="3"/>
  <c r="Q132" i="3"/>
  <c r="Q131" i="3"/>
  <c r="Q130" i="3"/>
  <c r="Q129" i="3"/>
  <c r="Q128" i="3"/>
  <c r="Q127" i="3"/>
  <c r="Q126" i="3"/>
  <c r="Q125" i="3"/>
  <c r="Q124" i="3"/>
  <c r="Q123" i="3"/>
  <c r="Q122" i="3"/>
  <c r="Q121" i="3"/>
  <c r="Q120" i="3"/>
  <c r="Q119" i="3"/>
  <c r="Q118" i="3"/>
  <c r="Q117" i="3"/>
  <c r="Q116" i="3"/>
  <c r="Q115" i="3"/>
  <c r="Q114" i="3"/>
  <c r="Q113" i="3"/>
  <c r="Q112" i="3"/>
  <c r="Q111" i="3"/>
  <c r="Q110" i="3"/>
  <c r="Q109" i="3"/>
  <c r="Q108" i="3"/>
  <c r="Q107" i="3"/>
  <c r="Q106" i="3"/>
  <c r="Q105" i="3"/>
  <c r="Q104" i="3"/>
  <c r="Q103" i="3"/>
  <c r="Q102" i="3"/>
  <c r="Q101" i="3"/>
  <c r="Q100" i="3"/>
  <c r="Q99" i="3"/>
  <c r="Q98" i="3"/>
  <c r="Q97" i="3"/>
  <c r="Q96" i="3"/>
  <c r="Q95" i="3"/>
  <c r="Q94" i="3"/>
  <c r="Q93" i="3"/>
  <c r="Q92" i="3"/>
  <c r="Q91" i="3"/>
  <c r="Q90" i="3"/>
  <c r="Q89" i="3"/>
  <c r="Q88" i="3"/>
  <c r="Q87" i="3"/>
  <c r="Q86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3" i="3"/>
  <c r="Q908" i="2" l="1"/>
  <c r="Q907" i="2"/>
  <c r="Q906" i="2"/>
  <c r="Q905" i="2"/>
  <c r="Q904" i="2"/>
  <c r="Q903" i="2"/>
  <c r="Q902" i="2"/>
  <c r="Q901" i="2"/>
  <c r="Q900" i="2"/>
  <c r="Q899" i="2"/>
  <c r="Q898" i="2"/>
  <c r="Q897" i="2"/>
  <c r="Q896" i="2"/>
  <c r="Q895" i="2"/>
  <c r="Q894" i="2"/>
  <c r="Q893" i="2"/>
  <c r="Q892" i="2"/>
  <c r="Q891" i="2"/>
  <c r="Q890" i="2"/>
  <c r="Q889" i="2"/>
  <c r="Q888" i="2"/>
  <c r="Q887" i="2"/>
  <c r="Q886" i="2"/>
  <c r="Q885" i="2"/>
  <c r="Q884" i="2"/>
  <c r="Q883" i="2"/>
  <c r="Q882" i="2"/>
  <c r="Q881" i="2"/>
  <c r="Q880" i="2"/>
  <c r="Q879" i="2"/>
  <c r="Q878" i="2"/>
  <c r="Q877" i="2"/>
  <c r="Q876" i="2"/>
  <c r="Q875" i="2"/>
  <c r="Q874" i="2"/>
  <c r="Q873" i="2"/>
  <c r="Q872" i="2"/>
  <c r="Q871" i="2"/>
  <c r="Q870" i="2"/>
  <c r="Q869" i="2"/>
  <c r="Q868" i="2"/>
  <c r="Q867" i="2"/>
  <c r="Q866" i="2"/>
  <c r="Q865" i="2"/>
  <c r="Q864" i="2"/>
  <c r="Q863" i="2"/>
  <c r="Q862" i="2"/>
  <c r="Q861" i="2"/>
  <c r="Q860" i="2"/>
  <c r="Q859" i="2"/>
  <c r="Q858" i="2"/>
  <c r="Q857" i="2"/>
  <c r="Q856" i="2"/>
  <c r="Q855" i="2"/>
  <c r="Q854" i="2"/>
  <c r="Q853" i="2"/>
  <c r="Q852" i="2"/>
  <c r="Q851" i="2"/>
  <c r="Q850" i="2"/>
  <c r="Q849" i="2"/>
  <c r="Q848" i="2"/>
  <c r="Q847" i="2"/>
  <c r="Q846" i="2"/>
  <c r="Q845" i="2"/>
  <c r="Q844" i="2"/>
  <c r="Q843" i="2"/>
  <c r="Q842" i="2"/>
  <c r="Q841" i="2"/>
  <c r="Q840" i="2"/>
  <c r="Q839" i="2"/>
  <c r="Q838" i="2"/>
  <c r="Q837" i="2"/>
  <c r="Q836" i="2"/>
  <c r="Q835" i="2"/>
  <c r="Q834" i="2"/>
  <c r="Q833" i="2"/>
  <c r="Q832" i="2"/>
  <c r="Q831" i="2"/>
  <c r="Q830" i="2"/>
  <c r="Q829" i="2"/>
  <c r="Q828" i="2"/>
  <c r="Q827" i="2"/>
  <c r="Q826" i="2"/>
  <c r="Q825" i="2"/>
  <c r="Q824" i="2"/>
  <c r="Q823" i="2"/>
  <c r="Q822" i="2"/>
  <c r="Q821" i="2"/>
  <c r="Q820" i="2"/>
  <c r="Q819" i="2"/>
  <c r="Q818" i="2"/>
  <c r="Q817" i="2"/>
  <c r="Q816" i="2"/>
  <c r="Q815" i="2"/>
  <c r="Q814" i="2"/>
  <c r="Q813" i="2"/>
  <c r="Q812" i="2"/>
  <c r="Q811" i="2"/>
  <c r="Q810" i="2"/>
  <c r="Q809" i="2"/>
  <c r="Q808" i="2"/>
  <c r="Q807" i="2"/>
  <c r="Q806" i="2"/>
  <c r="Q805" i="2"/>
  <c r="Q804" i="2"/>
  <c r="Q803" i="2"/>
  <c r="Q802" i="2"/>
  <c r="Q801" i="2"/>
  <c r="Q800" i="2"/>
  <c r="Q799" i="2"/>
  <c r="Q798" i="2"/>
  <c r="Q797" i="2"/>
  <c r="Q796" i="2"/>
  <c r="Q795" i="2"/>
  <c r="Q794" i="2"/>
  <c r="Q793" i="2"/>
  <c r="Q792" i="2"/>
  <c r="Q791" i="2"/>
  <c r="Q790" i="2"/>
  <c r="Q789" i="2"/>
  <c r="Q788" i="2"/>
  <c r="Q787" i="2"/>
  <c r="Q786" i="2"/>
  <c r="Q785" i="2"/>
  <c r="Q784" i="2"/>
  <c r="Q783" i="2"/>
  <c r="Q782" i="2"/>
  <c r="Q781" i="2"/>
  <c r="Q780" i="2"/>
  <c r="Q779" i="2"/>
  <c r="Q778" i="2"/>
  <c r="Q777" i="2"/>
  <c r="Q776" i="2"/>
  <c r="Q775" i="2"/>
  <c r="Q774" i="2"/>
  <c r="Q773" i="2"/>
  <c r="Q772" i="2"/>
  <c r="Q771" i="2"/>
  <c r="Q770" i="2"/>
  <c r="Q769" i="2"/>
  <c r="Q768" i="2"/>
  <c r="Q767" i="2"/>
  <c r="Q766" i="2"/>
  <c r="Q765" i="2"/>
  <c r="Q764" i="2"/>
  <c r="Q763" i="2"/>
  <c r="Q762" i="2"/>
  <c r="Q761" i="2"/>
  <c r="Q760" i="2"/>
  <c r="Q759" i="2"/>
  <c r="Q758" i="2"/>
  <c r="Q757" i="2"/>
  <c r="Q756" i="2"/>
  <c r="Q755" i="2"/>
  <c r="Q754" i="2"/>
  <c r="Q753" i="2"/>
  <c r="Q752" i="2"/>
  <c r="Q751" i="2"/>
  <c r="Q750" i="2"/>
  <c r="Q749" i="2"/>
  <c r="Q748" i="2"/>
  <c r="Q747" i="2"/>
  <c r="Q746" i="2"/>
  <c r="Q745" i="2"/>
  <c r="Q744" i="2"/>
  <c r="Q743" i="2"/>
  <c r="Q742" i="2"/>
  <c r="Q741" i="2"/>
  <c r="Q740" i="2"/>
  <c r="Q739" i="2"/>
  <c r="Q738" i="2"/>
  <c r="Q737" i="2"/>
  <c r="Q736" i="2"/>
  <c r="Q735" i="2"/>
  <c r="Q734" i="2"/>
  <c r="Q733" i="2"/>
  <c r="Q732" i="2"/>
  <c r="Q731" i="2"/>
  <c r="Q730" i="2"/>
  <c r="Q729" i="2"/>
  <c r="Q728" i="2"/>
  <c r="Q727" i="2"/>
  <c r="Q726" i="2"/>
  <c r="Q725" i="2"/>
  <c r="Q724" i="2"/>
  <c r="Q723" i="2"/>
  <c r="Q722" i="2"/>
  <c r="Q721" i="2"/>
  <c r="Q720" i="2"/>
  <c r="Q719" i="2"/>
  <c r="Q718" i="2"/>
  <c r="Q717" i="2"/>
  <c r="Q716" i="2"/>
  <c r="Q715" i="2"/>
  <c r="Q714" i="2"/>
  <c r="Q713" i="2"/>
  <c r="Q712" i="2"/>
  <c r="Q711" i="2"/>
  <c r="Q710" i="2"/>
  <c r="Q709" i="2"/>
  <c r="Q708" i="2"/>
  <c r="Q707" i="2"/>
  <c r="Q706" i="2"/>
  <c r="Q705" i="2"/>
  <c r="Q704" i="2"/>
  <c r="Q703" i="2"/>
  <c r="Q702" i="2"/>
  <c r="Q701" i="2"/>
  <c r="Q700" i="2"/>
  <c r="Q699" i="2"/>
  <c r="Q698" i="2"/>
  <c r="Q697" i="2"/>
  <c r="Q696" i="2"/>
  <c r="Q695" i="2"/>
  <c r="Q694" i="2"/>
  <c r="Q693" i="2"/>
  <c r="Q692" i="2"/>
  <c r="Q691" i="2"/>
  <c r="Q690" i="2"/>
  <c r="Q689" i="2"/>
  <c r="Q688" i="2"/>
  <c r="Q687" i="2"/>
  <c r="Q686" i="2"/>
  <c r="Q685" i="2"/>
  <c r="Q684" i="2"/>
  <c r="Q683" i="2"/>
  <c r="Q682" i="2"/>
  <c r="Q681" i="2"/>
  <c r="Q680" i="2"/>
  <c r="Q679" i="2"/>
  <c r="Q678" i="2"/>
  <c r="Q677" i="2"/>
  <c r="Q676" i="2"/>
  <c r="Q675" i="2"/>
  <c r="Q674" i="2"/>
  <c r="Q673" i="2"/>
  <c r="Q672" i="2"/>
  <c r="Q671" i="2"/>
  <c r="Q670" i="2"/>
  <c r="Q669" i="2"/>
  <c r="Q668" i="2"/>
  <c r="Q667" i="2"/>
  <c r="Q666" i="2"/>
  <c r="Q665" i="2"/>
  <c r="Q664" i="2"/>
  <c r="Q663" i="2"/>
  <c r="Q662" i="2"/>
  <c r="Q661" i="2"/>
  <c r="Q660" i="2"/>
  <c r="Q659" i="2"/>
  <c r="Q658" i="2"/>
  <c r="Q657" i="2"/>
  <c r="Q656" i="2"/>
  <c r="Q655" i="2"/>
  <c r="Q654" i="2"/>
  <c r="Q653" i="2"/>
  <c r="Q652" i="2"/>
  <c r="Q651" i="2"/>
  <c r="Q650" i="2"/>
  <c r="Q649" i="2"/>
  <c r="Q648" i="2"/>
  <c r="Q647" i="2"/>
  <c r="Q646" i="2"/>
  <c r="Q645" i="2"/>
  <c r="Q644" i="2"/>
  <c r="Q643" i="2"/>
  <c r="Q642" i="2"/>
  <c r="Q641" i="2"/>
  <c r="Q640" i="2"/>
  <c r="Q639" i="2"/>
  <c r="Q638" i="2"/>
  <c r="Q637" i="2"/>
  <c r="Q636" i="2"/>
  <c r="Q635" i="2"/>
  <c r="Q634" i="2"/>
  <c r="Q633" i="2"/>
  <c r="Q632" i="2"/>
  <c r="Q631" i="2"/>
  <c r="Q630" i="2"/>
  <c r="Q629" i="2"/>
  <c r="Q628" i="2"/>
  <c r="Q627" i="2"/>
  <c r="Q626" i="2"/>
  <c r="Q625" i="2"/>
  <c r="Q624" i="2"/>
  <c r="Q623" i="2"/>
  <c r="Q622" i="2"/>
  <c r="Q621" i="2"/>
  <c r="Q620" i="2"/>
  <c r="Q619" i="2"/>
  <c r="Q618" i="2"/>
  <c r="Q617" i="2"/>
  <c r="Q616" i="2"/>
  <c r="Q615" i="2"/>
  <c r="Q614" i="2"/>
  <c r="Q613" i="2"/>
  <c r="Q612" i="2"/>
  <c r="Q611" i="2"/>
  <c r="Q610" i="2"/>
  <c r="Q609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Q565" i="2"/>
  <c r="Q564" i="2"/>
  <c r="Q563" i="2"/>
  <c r="Q562" i="2"/>
  <c r="Q561" i="2"/>
  <c r="Q560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Q545" i="2"/>
  <c r="Q544" i="2"/>
  <c r="Q543" i="2"/>
  <c r="Q542" i="2"/>
  <c r="Q541" i="2"/>
  <c r="Q540" i="2"/>
  <c r="Q539" i="2"/>
  <c r="Q538" i="2"/>
  <c r="Q537" i="2"/>
  <c r="Q536" i="2"/>
  <c r="Q535" i="2"/>
  <c r="Q534" i="2"/>
  <c r="Q533" i="2"/>
  <c r="Q532" i="2"/>
  <c r="Q531" i="2"/>
  <c r="Q530" i="2"/>
  <c r="Q529" i="2"/>
  <c r="Q528" i="2"/>
  <c r="Q527" i="2"/>
  <c r="Q526" i="2"/>
  <c r="Q525" i="2"/>
  <c r="Q524" i="2"/>
  <c r="Q523" i="2"/>
  <c r="Q522" i="2"/>
  <c r="Q521" i="2"/>
  <c r="Q520" i="2"/>
  <c r="Q519" i="2"/>
  <c r="Q518" i="2"/>
  <c r="Q517" i="2"/>
  <c r="Q516" i="2"/>
  <c r="Q515" i="2"/>
  <c r="Q514" i="2"/>
  <c r="Q513" i="2"/>
  <c r="Q512" i="2"/>
  <c r="Q511" i="2"/>
  <c r="Q510" i="2"/>
  <c r="Q509" i="2"/>
  <c r="Q508" i="2"/>
  <c r="Q507" i="2"/>
  <c r="Q506" i="2"/>
  <c r="Q505" i="2"/>
  <c r="Q504" i="2"/>
  <c r="Q503" i="2"/>
  <c r="Q502" i="2"/>
  <c r="Q501" i="2"/>
  <c r="Q500" i="2"/>
  <c r="Q499" i="2"/>
  <c r="Q498" i="2"/>
  <c r="Q497" i="2"/>
  <c r="Q496" i="2"/>
  <c r="Q495" i="2"/>
  <c r="Q494" i="2"/>
  <c r="Q493" i="2"/>
  <c r="Q492" i="2"/>
  <c r="Q491" i="2"/>
  <c r="Q490" i="2"/>
  <c r="Q489" i="2"/>
  <c r="Q488" i="2"/>
  <c r="Q487" i="2"/>
  <c r="Q486" i="2"/>
  <c r="Q485" i="2"/>
  <c r="Q484" i="2"/>
  <c r="Q483" i="2"/>
  <c r="Q482" i="2"/>
  <c r="Q481" i="2"/>
  <c r="Q480" i="2"/>
  <c r="Q479" i="2"/>
  <c r="Q478" i="2"/>
  <c r="Q477" i="2"/>
  <c r="Q476" i="2"/>
  <c r="Q475" i="2"/>
  <c r="Q474" i="2"/>
  <c r="Q473" i="2"/>
  <c r="Q472" i="2"/>
  <c r="Q471" i="2"/>
  <c r="Q470" i="2"/>
  <c r="Q469" i="2"/>
  <c r="Q468" i="2"/>
  <c r="Q467" i="2"/>
  <c r="Q466" i="2"/>
  <c r="Q465" i="2"/>
  <c r="Q464" i="2"/>
  <c r="Q463" i="2"/>
  <c r="Q462" i="2"/>
  <c r="Q461" i="2"/>
  <c r="Q460" i="2"/>
  <c r="Q459" i="2"/>
  <c r="Q458" i="2"/>
  <c r="Q457" i="2"/>
  <c r="Q456" i="2"/>
  <c r="Q455" i="2"/>
  <c r="Q454" i="2"/>
  <c r="Q453" i="2"/>
  <c r="Q452" i="2"/>
  <c r="Q451" i="2"/>
  <c r="Q450" i="2"/>
  <c r="Q449" i="2"/>
  <c r="Q448" i="2"/>
  <c r="Q447" i="2"/>
  <c r="Q446" i="2"/>
  <c r="Q445" i="2"/>
  <c r="Q444" i="2"/>
  <c r="Q443" i="2"/>
  <c r="Q442" i="2"/>
  <c r="Q441" i="2"/>
  <c r="Q440" i="2"/>
  <c r="Q439" i="2"/>
  <c r="Q438" i="2"/>
  <c r="Q437" i="2"/>
  <c r="Q436" i="2"/>
  <c r="Q435" i="2"/>
  <c r="Q434" i="2"/>
  <c r="Q433" i="2"/>
  <c r="Q432" i="2"/>
  <c r="Q431" i="2"/>
  <c r="Q430" i="2"/>
  <c r="Q429" i="2"/>
  <c r="Q428" i="2"/>
  <c r="Q427" i="2"/>
  <c r="Q426" i="2"/>
  <c r="Q425" i="2"/>
  <c r="Q424" i="2"/>
  <c r="Q423" i="2"/>
  <c r="Q422" i="2"/>
  <c r="Q421" i="2"/>
  <c r="Q420" i="2"/>
  <c r="Q419" i="2"/>
  <c r="Q418" i="2"/>
  <c r="Q417" i="2"/>
  <c r="Q416" i="2"/>
  <c r="Q415" i="2"/>
  <c r="Q414" i="2"/>
  <c r="Q413" i="2"/>
  <c r="Q412" i="2"/>
  <c r="Q411" i="2"/>
  <c r="Q410" i="2"/>
  <c r="Q409" i="2"/>
  <c r="Q408" i="2"/>
  <c r="Q407" i="2"/>
  <c r="Q406" i="2"/>
  <c r="Q405" i="2"/>
  <c r="Q404" i="2"/>
  <c r="Q403" i="2"/>
  <c r="Q402" i="2"/>
  <c r="Q401" i="2"/>
  <c r="Q400" i="2"/>
  <c r="Q399" i="2"/>
  <c r="Q398" i="2"/>
  <c r="Q397" i="2"/>
  <c r="Q396" i="2"/>
  <c r="Q395" i="2"/>
  <c r="Q394" i="2"/>
  <c r="Q393" i="2"/>
  <c r="Q392" i="2"/>
  <c r="Q391" i="2"/>
  <c r="Q390" i="2"/>
  <c r="Q389" i="2"/>
  <c r="Q388" i="2"/>
  <c r="Q387" i="2"/>
  <c r="Q386" i="2"/>
  <c r="Q385" i="2"/>
  <c r="Q384" i="2"/>
  <c r="Q383" i="2"/>
  <c r="Q382" i="2"/>
  <c r="Q381" i="2"/>
  <c r="Q380" i="2"/>
  <c r="Q379" i="2"/>
  <c r="Q378" i="2"/>
  <c r="Q377" i="2"/>
  <c r="Q376" i="2"/>
  <c r="Q375" i="2"/>
  <c r="Q374" i="2"/>
  <c r="Q373" i="2"/>
  <c r="Q372" i="2"/>
  <c r="Q371" i="2"/>
  <c r="Q370" i="2"/>
  <c r="Q369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Q289" i="2"/>
  <c r="Q288" i="2"/>
  <c r="Q287" i="2"/>
  <c r="Q286" i="2"/>
  <c r="Q285" i="2"/>
  <c r="Q284" i="2"/>
  <c r="Q283" i="2"/>
  <c r="Q282" i="2"/>
  <c r="Q281" i="2"/>
  <c r="Q280" i="2"/>
  <c r="Q279" i="2"/>
  <c r="Q278" i="2"/>
  <c r="Q277" i="2"/>
  <c r="Q276" i="2"/>
  <c r="Q275" i="2"/>
  <c r="Q274" i="2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Q3" i="2"/>
</calcChain>
</file>

<file path=xl/sharedStrings.xml><?xml version="1.0" encoding="utf-8"?>
<sst xmlns="http://schemas.openxmlformats.org/spreadsheetml/2006/main" count="12833" uniqueCount="858">
  <si>
    <t>Species</t>
  </si>
  <si>
    <t>Density</t>
  </si>
  <si>
    <t>Replication</t>
  </si>
  <si>
    <t>Code</t>
  </si>
  <si>
    <t>Larvae</t>
  </si>
  <si>
    <t>Kitchen waste batch 1</t>
  </si>
  <si>
    <t>Time (hours)</t>
  </si>
  <si>
    <t>Max</t>
  </si>
  <si>
    <t>Time of Max</t>
  </si>
  <si>
    <t>C. chloropyga</t>
  </si>
  <si>
    <t>a</t>
  </si>
  <si>
    <t>C20a</t>
  </si>
  <si>
    <t>b</t>
  </si>
  <si>
    <t>C20b</t>
  </si>
  <si>
    <t>c</t>
  </si>
  <si>
    <t>C20c</t>
  </si>
  <si>
    <t>d</t>
  </si>
  <si>
    <t>C20d</t>
  </si>
  <si>
    <t>e</t>
  </si>
  <si>
    <t>C20e</t>
  </si>
  <si>
    <t>C50a</t>
  </si>
  <si>
    <t>C50b</t>
  </si>
  <si>
    <t>C50c</t>
  </si>
  <si>
    <t>C50d</t>
  </si>
  <si>
    <t>C50e</t>
  </si>
  <si>
    <t>C100a</t>
  </si>
  <si>
    <t>C100b</t>
  </si>
  <si>
    <t>C100c</t>
  </si>
  <si>
    <t>C100d</t>
  </si>
  <si>
    <t>C100e</t>
  </si>
  <si>
    <t>C. megacephala</t>
  </si>
  <si>
    <t>M20a</t>
  </si>
  <si>
    <t>M20b</t>
  </si>
  <si>
    <t>M20c</t>
  </si>
  <si>
    <t>M20d</t>
  </si>
  <si>
    <t>M20e</t>
  </si>
  <si>
    <t>M50a</t>
  </si>
  <si>
    <t>M50b</t>
  </si>
  <si>
    <t>M50c</t>
  </si>
  <si>
    <t>M50d</t>
  </si>
  <si>
    <t>M50e</t>
  </si>
  <si>
    <t>M100a</t>
  </si>
  <si>
    <t>M100b</t>
  </si>
  <si>
    <t>M100c</t>
  </si>
  <si>
    <t>M100d</t>
  </si>
  <si>
    <t>M100e</t>
  </si>
  <si>
    <t>C. putoria</t>
  </si>
  <si>
    <t>P20a</t>
  </si>
  <si>
    <t>P20b</t>
  </si>
  <si>
    <t>P20c</t>
  </si>
  <si>
    <t>P20d</t>
  </si>
  <si>
    <t>P20e</t>
  </si>
  <si>
    <t>P50a</t>
  </si>
  <si>
    <t>P50b</t>
  </si>
  <si>
    <t>P50c</t>
  </si>
  <si>
    <t>P50d</t>
  </si>
  <si>
    <t>P50e</t>
  </si>
  <si>
    <t>P100a</t>
  </si>
  <si>
    <t>P100b</t>
  </si>
  <si>
    <t>P100c</t>
  </si>
  <si>
    <t>P100d</t>
  </si>
  <si>
    <t>P100e</t>
  </si>
  <si>
    <t>L. sericata</t>
  </si>
  <si>
    <t>L20a</t>
  </si>
  <si>
    <t>L20b</t>
  </si>
  <si>
    <t>L20c</t>
  </si>
  <si>
    <t>L20d</t>
  </si>
  <si>
    <t>L20e</t>
  </si>
  <si>
    <t>L50a</t>
  </si>
  <si>
    <t>L50b</t>
  </si>
  <si>
    <t>L50c</t>
  </si>
  <si>
    <t>L50d</t>
  </si>
  <si>
    <t>L50e</t>
  </si>
  <si>
    <t>L100a</t>
  </si>
  <si>
    <t>L100b</t>
  </si>
  <si>
    <t>L100c</t>
  </si>
  <si>
    <t>L100d</t>
  </si>
  <si>
    <t>L100e</t>
  </si>
  <si>
    <t>Kitchen waste batch 2</t>
  </si>
  <si>
    <t>Kitchen waste batch 3</t>
  </si>
  <si>
    <t>Kw_B1</t>
  </si>
  <si>
    <t>Kw_B2</t>
  </si>
  <si>
    <t>Kw_B3</t>
  </si>
  <si>
    <t>Swine Manure Batch 2</t>
  </si>
  <si>
    <t xml:space="preserve"> </t>
  </si>
  <si>
    <t>Swine Manure Batch 3</t>
  </si>
  <si>
    <t>-</t>
  </si>
  <si>
    <t>Swine Manure Batch 4</t>
  </si>
  <si>
    <t>Alive</t>
  </si>
  <si>
    <t>Dead</t>
  </si>
  <si>
    <t>Waste type and waste batch</t>
  </si>
  <si>
    <t>Sw_B2</t>
  </si>
  <si>
    <t>Sw_B3</t>
  </si>
  <si>
    <t>Sw_B4</t>
  </si>
  <si>
    <t>Abattoir waste batch 1</t>
  </si>
  <si>
    <t>Abattoir waste batch 2</t>
  </si>
  <si>
    <t>Abattoir waste batch 3</t>
  </si>
  <si>
    <t>Of_B1</t>
  </si>
  <si>
    <t>Of_B2</t>
  </si>
  <si>
    <t>Of_B3</t>
  </si>
  <si>
    <t>L100b2 OfB3</t>
  </si>
  <si>
    <t>Of</t>
  </si>
  <si>
    <t>L100e2 OfB3</t>
  </si>
  <si>
    <t>L100e1 OfB3</t>
  </si>
  <si>
    <t>L100c2 OfB3</t>
  </si>
  <si>
    <t>L100b1 OfB3</t>
  </si>
  <si>
    <t>L100d1 OfB3</t>
  </si>
  <si>
    <t>L100d2 SwB2</t>
  </si>
  <si>
    <t>Sw</t>
  </si>
  <si>
    <t>L100c3 SwB2</t>
  </si>
  <si>
    <t>L100a2 SwB2</t>
  </si>
  <si>
    <t>L100d4 SwB2</t>
  </si>
  <si>
    <t>L100e3 SwB2</t>
  </si>
  <si>
    <t>L100d2 SwB3</t>
  </si>
  <si>
    <t>L100a4 SwB3</t>
  </si>
  <si>
    <t>L100c1 SwB3</t>
  </si>
  <si>
    <t>L100b1 SwB3</t>
  </si>
  <si>
    <t>L100e1 SwB3</t>
  </si>
  <si>
    <t>L100c1 SwB4</t>
  </si>
  <si>
    <t>L100d1 SwB4</t>
  </si>
  <si>
    <t>L100e2 SwB4</t>
  </si>
  <si>
    <t>L100e4 SwB4</t>
  </si>
  <si>
    <t>Fly Code</t>
  </si>
  <si>
    <t>Waste</t>
  </si>
  <si>
    <t>Batch</t>
  </si>
  <si>
    <t>Wet Mass</t>
  </si>
  <si>
    <t>Dry Mass (mg)</t>
  </si>
  <si>
    <t>Water content</t>
  </si>
  <si>
    <t>Protein (mg)</t>
  </si>
  <si>
    <t>Protein (%)</t>
  </si>
  <si>
    <t>Carbs (mg)</t>
  </si>
  <si>
    <t>Carbs (%)</t>
  </si>
  <si>
    <t>Carbs corrected (mg)</t>
  </si>
  <si>
    <t>Carbs corrected (%)</t>
  </si>
  <si>
    <t>Lipids (mg)</t>
  </si>
  <si>
    <t>Lipids (%)</t>
  </si>
  <si>
    <t>C20d1 KwB1</t>
  </si>
  <si>
    <t>Kw</t>
  </si>
  <si>
    <t>C20c1 KwB1</t>
  </si>
  <si>
    <t>C20e1 KwB1</t>
  </si>
  <si>
    <t>C20e5 KwB1</t>
  </si>
  <si>
    <t>C20e4 KwB1</t>
  </si>
  <si>
    <t>C20e3 KwB1</t>
  </si>
  <si>
    <t>C20b2 KwB1</t>
  </si>
  <si>
    <t>C20e2 KwB1</t>
  </si>
  <si>
    <t>C20b1 KwB1</t>
  </si>
  <si>
    <t>C20e2 KwB2</t>
  </si>
  <si>
    <t>C20d1 KwB2</t>
  </si>
  <si>
    <t>C20e1 KwB2</t>
  </si>
  <si>
    <t>C20b4 KwB2</t>
  </si>
  <si>
    <t>C20a2 KwB2</t>
  </si>
  <si>
    <t>C20b3 KwB2</t>
  </si>
  <si>
    <t>C20c2 KwB3</t>
  </si>
  <si>
    <t>C20a2 KwB3</t>
  </si>
  <si>
    <t>C20a1 KwB3</t>
  </si>
  <si>
    <t>C20d1 KwB3</t>
  </si>
  <si>
    <t>C20d2 KwB3</t>
  </si>
  <si>
    <t>C20b2 KwB3</t>
  </si>
  <si>
    <t>C20c4 OfB1</t>
  </si>
  <si>
    <t>C20b1 OfB1</t>
  </si>
  <si>
    <t>C20d3 OfB1</t>
  </si>
  <si>
    <t>C20d2 OfB1</t>
  </si>
  <si>
    <t>C20e1 OfB1</t>
  </si>
  <si>
    <t>C20a5 OfB1</t>
  </si>
  <si>
    <t>C20a2 OfB2</t>
  </si>
  <si>
    <t>C20d1 OfB2</t>
  </si>
  <si>
    <t>C20c2 OfB2</t>
  </si>
  <si>
    <t>C20d2 OfB2</t>
  </si>
  <si>
    <t>C20a1 OfB2</t>
  </si>
  <si>
    <t>C20c1 OfB2</t>
  </si>
  <si>
    <t>C20d2 OfB3</t>
  </si>
  <si>
    <t>C20d1 OfB3</t>
  </si>
  <si>
    <t>C20c3 OfB3</t>
  </si>
  <si>
    <t>C20b5 OfB3</t>
  </si>
  <si>
    <t>C20a2 OfB3</t>
  </si>
  <si>
    <t>C20c3 SwB2</t>
  </si>
  <si>
    <t>C20b4 SwB2</t>
  </si>
  <si>
    <t>C20a1 SwB2</t>
  </si>
  <si>
    <t>C20d2 SwB2</t>
  </si>
  <si>
    <t>C20b2 SwB2</t>
  </si>
  <si>
    <t>C20a1 SwB3</t>
  </si>
  <si>
    <t>C20aP1 SwB3</t>
  </si>
  <si>
    <t>C20b3 SwB3</t>
  </si>
  <si>
    <t>C20bP1 SwB3</t>
  </si>
  <si>
    <t>C20b5 SwB3</t>
  </si>
  <si>
    <t>C20a2 SwB3</t>
  </si>
  <si>
    <t>C20a5 SwB3</t>
  </si>
  <si>
    <t>C20b5 SwB4</t>
  </si>
  <si>
    <t>C20b2 SwB4</t>
  </si>
  <si>
    <t>C20a1 SwB4</t>
  </si>
  <si>
    <t>C20b3 SwB4</t>
  </si>
  <si>
    <t>C20d2 SwB4</t>
  </si>
  <si>
    <t>C20a3 SwB4</t>
  </si>
  <si>
    <t>C50b5 KwB1</t>
  </si>
  <si>
    <t>C50b4 KwB1</t>
  </si>
  <si>
    <t>C50c2 KwB1</t>
  </si>
  <si>
    <t>C50b3 KwB1</t>
  </si>
  <si>
    <t>C50c1 KwB1</t>
  </si>
  <si>
    <t>C50b1 KwB1</t>
  </si>
  <si>
    <t>C50a3 KwB1</t>
  </si>
  <si>
    <t>C50a5 KwB1</t>
  </si>
  <si>
    <t>C50c5 KwB1</t>
  </si>
  <si>
    <t>C50c3 KwB1</t>
  </si>
  <si>
    <t>C50a1 KwB1</t>
  </si>
  <si>
    <t>C50a4 KwB1</t>
  </si>
  <si>
    <t>C50a2 KwB1</t>
  </si>
  <si>
    <t>C50c4 KwB1</t>
  </si>
  <si>
    <t>C50d1 KwB2</t>
  </si>
  <si>
    <t>C50c2 KwB2</t>
  </si>
  <si>
    <t>C50d2 KwB2</t>
  </si>
  <si>
    <t>C50c1 KwB2</t>
  </si>
  <si>
    <t>C50b1 KwB2</t>
  </si>
  <si>
    <t>C50e2 KwB2</t>
  </si>
  <si>
    <t>C50e1 KwB2</t>
  </si>
  <si>
    <t>C50d1 KwB3</t>
  </si>
  <si>
    <t>C50b2 KwB3</t>
  </si>
  <si>
    <t>C50b1 KwB3</t>
  </si>
  <si>
    <t>C50a1 KwB3</t>
  </si>
  <si>
    <t>C50a2 KwB3</t>
  </si>
  <si>
    <t>C50c1 KwB3</t>
  </si>
  <si>
    <t>C50c2 KwB3</t>
  </si>
  <si>
    <t>C50d2 KwB3</t>
  </si>
  <si>
    <t>C50c5 OfB1</t>
  </si>
  <si>
    <t>C50d2 OfB1</t>
  </si>
  <si>
    <t>C50a1 OfB1</t>
  </si>
  <si>
    <t>C50d3 OfB1</t>
  </si>
  <si>
    <t>C50a5 OfB1</t>
  </si>
  <si>
    <t>C50b4 OfB2</t>
  </si>
  <si>
    <t>C50b2 OfB2</t>
  </si>
  <si>
    <t>C50a1 OfB2</t>
  </si>
  <si>
    <t>C50e5 OfB2</t>
  </si>
  <si>
    <t>C50d2 OfB2</t>
  </si>
  <si>
    <t>C50b1 OfB3</t>
  </si>
  <si>
    <t>C50e4 OfB3</t>
  </si>
  <si>
    <t>C50d5 OfB3</t>
  </si>
  <si>
    <t>C50c4 OfB3</t>
  </si>
  <si>
    <t>C50b3 OfB3</t>
  </si>
  <si>
    <t>C50e1 SwB2</t>
  </si>
  <si>
    <t>C50c3 SwB2</t>
  </si>
  <si>
    <t>C50c5 SwB2</t>
  </si>
  <si>
    <t>C50d2 SwB2</t>
  </si>
  <si>
    <t>C50b5 SwB2</t>
  </si>
  <si>
    <t>C50b1 SwB3</t>
  </si>
  <si>
    <t>C50c5 SwB3</t>
  </si>
  <si>
    <t>C50c2 SwB3</t>
  </si>
  <si>
    <t>C50c1 SwB3</t>
  </si>
  <si>
    <t>C50e3 SwB3</t>
  </si>
  <si>
    <t>C50e1 SwB3</t>
  </si>
  <si>
    <t>C50a3 SwB4</t>
  </si>
  <si>
    <t>C50d2 SwB4</t>
  </si>
  <si>
    <t>C50dP1 SwB4</t>
  </si>
  <si>
    <t>C50bP1 SwB4</t>
  </si>
  <si>
    <t>C50b3 SwB4</t>
  </si>
  <si>
    <t>C100a5 KwB1</t>
  </si>
  <si>
    <t>C100c2 KwB1</t>
  </si>
  <si>
    <t>C100d2 KwB1</t>
  </si>
  <si>
    <t>C100a3 KwB1</t>
  </si>
  <si>
    <t>C100a2 KwB1</t>
  </si>
  <si>
    <t>C100c1 KwB1</t>
  </si>
  <si>
    <t>C100a4 KwB1</t>
  </si>
  <si>
    <t>C100e1 KwB2</t>
  </si>
  <si>
    <t>C100e2 KwB2</t>
  </si>
  <si>
    <t>C100b1 KwB2</t>
  </si>
  <si>
    <t>C100b2 KwB2</t>
  </si>
  <si>
    <t>C100a2 KwB2</t>
  </si>
  <si>
    <t>C100a4 KwB2</t>
  </si>
  <si>
    <t>C100c3 KwB3</t>
  </si>
  <si>
    <t>C100c2 KwB3</t>
  </si>
  <si>
    <t>C100c1 KwB3</t>
  </si>
  <si>
    <t>C100d2 KwB3</t>
  </si>
  <si>
    <t>C100d1 KwB3</t>
  </si>
  <si>
    <t>C100a2 KwB3</t>
  </si>
  <si>
    <t>C100b1 KwB3</t>
  </si>
  <si>
    <t>C100a1 KwB3</t>
  </si>
  <si>
    <t>C100c2 OfB1</t>
  </si>
  <si>
    <t>C100c5 OfB1</t>
  </si>
  <si>
    <t>C100b1 OfB1</t>
  </si>
  <si>
    <t>C100a1 OfB1</t>
  </si>
  <si>
    <t>C100c4 OfB1</t>
  </si>
  <si>
    <t>C100d1 OfB2</t>
  </si>
  <si>
    <t>C100c1 OfB2</t>
  </si>
  <si>
    <t>C100e4 OfB2</t>
  </si>
  <si>
    <t>C100d3 OfB2</t>
  </si>
  <si>
    <t>C100d4 OfB2</t>
  </si>
  <si>
    <t>C100d4 OfB3</t>
  </si>
  <si>
    <t>C100b2 OfB3</t>
  </si>
  <si>
    <t>C100a3 OfB3</t>
  </si>
  <si>
    <t>C100a5 OfB3</t>
  </si>
  <si>
    <t>C100c5 OfB3</t>
  </si>
  <si>
    <t>C100c2 SwB2</t>
  </si>
  <si>
    <t>C100b3 SwB2</t>
  </si>
  <si>
    <t>C100d2 SwB2</t>
  </si>
  <si>
    <t>C100d3 SwB2</t>
  </si>
  <si>
    <t>C100c6 SwB2</t>
  </si>
  <si>
    <t>C100d5 SwB3</t>
  </si>
  <si>
    <t>C100e4 SwB3</t>
  </si>
  <si>
    <t>C100c5 SwB3</t>
  </si>
  <si>
    <t>C100a4 SwB3</t>
  </si>
  <si>
    <t>C100a2 SwB3</t>
  </si>
  <si>
    <t>C100d4 SwB3</t>
  </si>
  <si>
    <t>C100b3 SwB3</t>
  </si>
  <si>
    <t>C100a5 SwB3</t>
  </si>
  <si>
    <t>C100d4 SwB4</t>
  </si>
  <si>
    <t>C100c5 SwB4</t>
  </si>
  <si>
    <t>C100c1 SwB4</t>
  </si>
  <si>
    <t>C100e5 SwB4</t>
  </si>
  <si>
    <t>C100c4 SwB4</t>
  </si>
  <si>
    <t>M20c4 KwB1</t>
  </si>
  <si>
    <t>M20a5 KwB1</t>
  </si>
  <si>
    <t>M20c2 KwB1</t>
  </si>
  <si>
    <t>M20d5 KwB1</t>
  </si>
  <si>
    <t>M20a1 KwB1</t>
  </si>
  <si>
    <t>M20c5 KwB1</t>
  </si>
  <si>
    <t>M20e1 KwB1</t>
  </si>
  <si>
    <t>M20d1 KwB1</t>
  </si>
  <si>
    <t>M20d3 KwB1</t>
  </si>
  <si>
    <t>M20b3 KwB1</t>
  </si>
  <si>
    <t>M20b1 KwB1</t>
  </si>
  <si>
    <t>M20c2 KwB2</t>
  </si>
  <si>
    <t>M20e3 KwB2</t>
  </si>
  <si>
    <t>M20b4 KwB2</t>
  </si>
  <si>
    <t>M20a2 KwB2</t>
  </si>
  <si>
    <t>M20b5 KwB2</t>
  </si>
  <si>
    <t>M20d4 KwB2</t>
  </si>
  <si>
    <t>M20a2 K2B3</t>
  </si>
  <si>
    <t>M20a5 KwB3</t>
  </si>
  <si>
    <t>M20d1 KwB3</t>
  </si>
  <si>
    <t>M20d5 KwB3</t>
  </si>
  <si>
    <t>M20a1 KwB3</t>
  </si>
  <si>
    <t>M20c1 KwB3</t>
  </si>
  <si>
    <t>M20c4 KwB3</t>
  </si>
  <si>
    <t>M20c2 KwB3</t>
  </si>
  <si>
    <t>M20c3 KwB3</t>
  </si>
  <si>
    <t>M20d3 KwB3</t>
  </si>
  <si>
    <t>M20b1 OfB1</t>
  </si>
  <si>
    <t>M20c2 OfB1</t>
  </si>
  <si>
    <t>M20c1 OfB1</t>
  </si>
  <si>
    <t>M20b3 OfB1</t>
  </si>
  <si>
    <t>M20d4 OfB1</t>
  </si>
  <si>
    <t>M20c1 OfB2</t>
  </si>
  <si>
    <t>M20a2 OfB2</t>
  </si>
  <si>
    <t>M20b2 OfB2</t>
  </si>
  <si>
    <t>M20d1 OfB2</t>
  </si>
  <si>
    <t>M20c2 OfB2</t>
  </si>
  <si>
    <t>M20d2 OfB2</t>
  </si>
  <si>
    <t>M20a2 OfB3</t>
  </si>
  <si>
    <t>M20e1 OfB3</t>
  </si>
  <si>
    <t>M20a1 OfB3</t>
  </si>
  <si>
    <t>M20e2 OfB3</t>
  </si>
  <si>
    <t>M20d1 OfB3</t>
  </si>
  <si>
    <t>M20c2 OfB3</t>
  </si>
  <si>
    <t>M20b1 OfB3</t>
  </si>
  <si>
    <t>M20c4 SwB2</t>
  </si>
  <si>
    <t>M20b3 SwB2</t>
  </si>
  <si>
    <t>M20b2 SwB2</t>
  </si>
  <si>
    <t>M20b6 SwB2</t>
  </si>
  <si>
    <t>M20d3 SwB2</t>
  </si>
  <si>
    <t>M20c4 SwB3</t>
  </si>
  <si>
    <t>M20c3 SwB3</t>
  </si>
  <si>
    <t>M20b1 SwB3</t>
  </si>
  <si>
    <t>M20b4 SwB3</t>
  </si>
  <si>
    <t>M20c2 SwB3</t>
  </si>
  <si>
    <t>M20a5 SwB3</t>
  </si>
  <si>
    <t>M20e5 SwB3</t>
  </si>
  <si>
    <t>M20a4 SwB3</t>
  </si>
  <si>
    <t>M20b2 SwB3</t>
  </si>
  <si>
    <t>M20c1 SwB3</t>
  </si>
  <si>
    <t>M20a5 SwB4</t>
  </si>
  <si>
    <t>M20b4 SwB4</t>
  </si>
  <si>
    <t>M20a1 SwB4</t>
  </si>
  <si>
    <t>M20b5 SwB4</t>
  </si>
  <si>
    <t>M20c3 SwB4</t>
  </si>
  <si>
    <t>M50d5 KwB1</t>
  </si>
  <si>
    <t>M50e4 KwB1</t>
  </si>
  <si>
    <t>M50d3 KwB1</t>
  </si>
  <si>
    <t>M50d2 KwB1</t>
  </si>
  <si>
    <t>M50e1 KwB1</t>
  </si>
  <si>
    <t>M50c3 KwB1</t>
  </si>
  <si>
    <t>M50a4 KwB1</t>
  </si>
  <si>
    <t>M50e2 KwB1</t>
  </si>
  <si>
    <t>M50c2 KwB1</t>
  </si>
  <si>
    <t>M50a2 KwB1</t>
  </si>
  <si>
    <t>M50e5 KwB1</t>
  </si>
  <si>
    <t>M50b5 KwB1</t>
  </si>
  <si>
    <t>M50b1 KwB1</t>
  </si>
  <si>
    <t>M50e3 KwB1</t>
  </si>
  <si>
    <t>M50b2 KwB1</t>
  </si>
  <si>
    <t>M50b4 KwB1</t>
  </si>
  <si>
    <t>M50c4 KwB1</t>
  </si>
  <si>
    <t>M50a5 KwB2</t>
  </si>
  <si>
    <t>M50b4 KwB2</t>
  </si>
  <si>
    <t>M50a3 KwB2</t>
  </si>
  <si>
    <t xml:space="preserve">M50d4 KwB2 </t>
  </si>
  <si>
    <t>M50b1 KwB2</t>
  </si>
  <si>
    <t>M50d5 KwB2</t>
  </si>
  <si>
    <t>M50e1 KwB2</t>
  </si>
  <si>
    <t>M50a2 KwB2</t>
  </si>
  <si>
    <t>M50b5 KwB2</t>
  </si>
  <si>
    <t>M50d1 KwB2</t>
  </si>
  <si>
    <t>M50b2 KwB2</t>
  </si>
  <si>
    <t>M50b5 KwB3</t>
  </si>
  <si>
    <t>M50d1 KwB3</t>
  </si>
  <si>
    <t>M50b4 KwB3</t>
  </si>
  <si>
    <t>M50c3 KwB3</t>
  </si>
  <si>
    <t>M50c1 KwB3</t>
  </si>
  <si>
    <t>M50c4 KwB3</t>
  </si>
  <si>
    <t>M50b3 KwB3</t>
  </si>
  <si>
    <t>M50c2 KwB3</t>
  </si>
  <si>
    <t>M50c5 KwB3</t>
  </si>
  <si>
    <t>M50c5 OfB1</t>
  </si>
  <si>
    <t>M50b4 OfB1</t>
  </si>
  <si>
    <t>M50d5 OfB1</t>
  </si>
  <si>
    <t>M50c1 OfB1</t>
  </si>
  <si>
    <t>M50a5 OfB1</t>
  </si>
  <si>
    <t>M50e1 OfB1</t>
  </si>
  <si>
    <t>M50e4 OfB1</t>
  </si>
  <si>
    <t>M50a2 OfB1</t>
  </si>
  <si>
    <t>M50a1 OfB1</t>
  </si>
  <si>
    <t>M50d1 OfB1</t>
  </si>
  <si>
    <t>M50b2 OfB2</t>
  </si>
  <si>
    <t>M50d2 OfB2</t>
  </si>
  <si>
    <t>M50e1 OfB2</t>
  </si>
  <si>
    <t>M50a2 OfB2</t>
  </si>
  <si>
    <t>M50c1 OfB2</t>
  </si>
  <si>
    <t>M50a1 OfB2</t>
  </si>
  <si>
    <t>M50a1 OfB3</t>
  </si>
  <si>
    <t>M50c1 OfB3</t>
  </si>
  <si>
    <t>M50b2 OfB3</t>
  </si>
  <si>
    <t>M50e2 OfB3</t>
  </si>
  <si>
    <t>M50e1 OfB3</t>
  </si>
  <si>
    <t>M50d4 SwB2</t>
  </si>
  <si>
    <t>M50e5 SwB2</t>
  </si>
  <si>
    <t>M50c3 SwB2</t>
  </si>
  <si>
    <t>M50d1 SwB2</t>
  </si>
  <si>
    <t>M50a1 SwB2</t>
  </si>
  <si>
    <t>M50a4 SwB3</t>
  </si>
  <si>
    <t>M50a5 SwB3</t>
  </si>
  <si>
    <t>M50d4 SwB3</t>
  </si>
  <si>
    <t>M50d1 SwB3</t>
  </si>
  <si>
    <t>M50c4 SwB3</t>
  </si>
  <si>
    <t>M50a3 SwB4</t>
  </si>
  <si>
    <t>M50a5 SwB4</t>
  </si>
  <si>
    <t>M50e5 SwB4</t>
  </si>
  <si>
    <t>M50d1 SwB4</t>
  </si>
  <si>
    <t>M50e3 SwB4</t>
  </si>
  <si>
    <t>M50c1 SwB4</t>
  </si>
  <si>
    <t>M50b5 SwB4</t>
  </si>
  <si>
    <t>M50e2 SwB4</t>
  </si>
  <si>
    <t>M50b2 SwB4</t>
  </si>
  <si>
    <t>M100d3 KwB1</t>
  </si>
  <si>
    <t>M100b5 KwB1</t>
  </si>
  <si>
    <t>M100b3 KwB1</t>
  </si>
  <si>
    <t>M100c2 KwB1</t>
  </si>
  <si>
    <t>M100a3 KwB1</t>
  </si>
  <si>
    <t>M100c5 KwB1</t>
  </si>
  <si>
    <t>M100d1 KwB1</t>
  </si>
  <si>
    <t>M100e3 KwB1</t>
  </si>
  <si>
    <t>M100d2 KwB1</t>
  </si>
  <si>
    <t>M100e1 KwB1</t>
  </si>
  <si>
    <t>M100a1 KwB1</t>
  </si>
  <si>
    <t>M100c4 KwB1</t>
  </si>
  <si>
    <t>M100a5 KwB1</t>
  </si>
  <si>
    <t>M100c3 KwB1</t>
  </si>
  <si>
    <t>M100b5 KwB2</t>
  </si>
  <si>
    <t>M100b1 KwB2</t>
  </si>
  <si>
    <t>M100d3 KwB2</t>
  </si>
  <si>
    <t>M100d2 KwB2</t>
  </si>
  <si>
    <t>M100c3 KwB2</t>
  </si>
  <si>
    <t>M100c2 KwB2</t>
  </si>
  <si>
    <t>M100c4 KwB2</t>
  </si>
  <si>
    <t>M100a4 KwB2</t>
  </si>
  <si>
    <t>M100a3 KwB2</t>
  </si>
  <si>
    <t>M100a1 KwB2</t>
  </si>
  <si>
    <t>M100c4 KwB3</t>
  </si>
  <si>
    <t>M100c2 KwB3</t>
  </si>
  <si>
    <t>M100b3 KwB3</t>
  </si>
  <si>
    <t>M100b1 KwB3</t>
  </si>
  <si>
    <t>M100a2 KwB3</t>
  </si>
  <si>
    <t>M100d1 KwB3</t>
  </si>
  <si>
    <t>M100b4 KwB3</t>
  </si>
  <si>
    <t>M100b5 KwB3</t>
  </si>
  <si>
    <t>M100c3 KwB3</t>
  </si>
  <si>
    <t>M100d3 KwB3</t>
  </si>
  <si>
    <t>M100a4 KwB3</t>
  </si>
  <si>
    <t>M100d5 KwB3</t>
  </si>
  <si>
    <t>M100d4 KwB3</t>
  </si>
  <si>
    <t>M100a1 KwB3</t>
  </si>
  <si>
    <t>M100d2 KwB3</t>
  </si>
  <si>
    <t>M100b2 KwB3</t>
  </si>
  <si>
    <t>M100b1 OfB1</t>
  </si>
  <si>
    <t>M100d5 OfB1</t>
  </si>
  <si>
    <t>M100d3 OfB1</t>
  </si>
  <si>
    <t>M100c3 OfB1</t>
  </si>
  <si>
    <t>M100b3 OfB1</t>
  </si>
  <si>
    <t>M100e4 OfB1</t>
  </si>
  <si>
    <t>M100b2 OfB1</t>
  </si>
  <si>
    <t>M100a2 OfB1</t>
  </si>
  <si>
    <t>M100e2 OfB2</t>
  </si>
  <si>
    <t>M100c1 OfB2</t>
  </si>
  <si>
    <t>M100b1 OfB2</t>
  </si>
  <si>
    <t>M100a1 OfB2</t>
  </si>
  <si>
    <t>M100a2 OfB2</t>
  </si>
  <si>
    <t>M100c2 OfB2</t>
  </si>
  <si>
    <t>M100d1 OfB2</t>
  </si>
  <si>
    <t>M100d2 OfB2</t>
  </si>
  <si>
    <t>M100c1 OfB3</t>
  </si>
  <si>
    <t>M100a1 OfB3</t>
  </si>
  <si>
    <t>M100a2 OfB3</t>
  </si>
  <si>
    <t>M100d2 OfB3</t>
  </si>
  <si>
    <t>M100e1 OfB3</t>
  </si>
  <si>
    <t>M100c2 OfB3</t>
  </si>
  <si>
    <t>M100d1 OfB3</t>
  </si>
  <si>
    <t>M100c4 SwB2</t>
  </si>
  <si>
    <t>M100e1 SwB2</t>
  </si>
  <si>
    <t>M100e2 SwB2</t>
  </si>
  <si>
    <t>M100b3 SwB2</t>
  </si>
  <si>
    <t>M100e5 SwB2</t>
  </si>
  <si>
    <t>M100a2 SwB3</t>
  </si>
  <si>
    <t>M100a3 SwB3</t>
  </si>
  <si>
    <t>M100a4 SwB3</t>
  </si>
  <si>
    <t>M100a1 SwB3</t>
  </si>
  <si>
    <t>M100b3 SwB3</t>
  </si>
  <si>
    <t>M100c5 SwB3</t>
  </si>
  <si>
    <t>M100c2 SwB3</t>
  </si>
  <si>
    <t>M100b1 SwB3</t>
  </si>
  <si>
    <t>M100c1 SwB3</t>
  </si>
  <si>
    <t>M100a5 SwB3</t>
  </si>
  <si>
    <t>M100e5 SwB4</t>
  </si>
  <si>
    <t>M100a4 SwB4</t>
  </si>
  <si>
    <t>M100b4 SwB4</t>
  </si>
  <si>
    <t>M100a3 SwB4</t>
  </si>
  <si>
    <t>M100a1 SwB4</t>
  </si>
  <si>
    <t>M100d5 SwB4</t>
  </si>
  <si>
    <t>M100e3 SwB4</t>
  </si>
  <si>
    <t>M100e4 SwB4</t>
  </si>
  <si>
    <t>M100b1 SwB4</t>
  </si>
  <si>
    <t>P20 KwB1</t>
  </si>
  <si>
    <t>P20 KwB2</t>
  </si>
  <si>
    <t>P20 KwB3</t>
  </si>
  <si>
    <t>P20e1 OfB1</t>
  </si>
  <si>
    <t>P20a4 OfB1</t>
  </si>
  <si>
    <t>P20a3 OfB1</t>
  </si>
  <si>
    <t>P20c1 OfB1</t>
  </si>
  <si>
    <t>P20a1 OfB1</t>
  </si>
  <si>
    <t>P20b4 OfB1</t>
  </si>
  <si>
    <t>P20d2 OfB2</t>
  </si>
  <si>
    <t>P20e1 OfB2</t>
  </si>
  <si>
    <t>P20d1 OfB2</t>
  </si>
  <si>
    <t>P20a1 OfB2</t>
  </si>
  <si>
    <t>P20c1 OfB2</t>
  </si>
  <si>
    <t>P20b1 OfB2</t>
  </si>
  <si>
    <t>P20a2 OfB2</t>
  </si>
  <si>
    <t>P20e2 OfB2</t>
  </si>
  <si>
    <t>P20b2 OfB2</t>
  </si>
  <si>
    <t>P20c2 OfB2</t>
  </si>
  <si>
    <t>P20a3 OfB3</t>
  </si>
  <si>
    <t>P20a2 OfB3</t>
  </si>
  <si>
    <t>P20b5 OfB3</t>
  </si>
  <si>
    <t>P20c4 OfB3</t>
  </si>
  <si>
    <t>P20c1 OfB3</t>
  </si>
  <si>
    <t>P20d5 SwB2</t>
  </si>
  <si>
    <t>P20b1 SwB2</t>
  </si>
  <si>
    <t>P20a2 SwB2</t>
  </si>
  <si>
    <t>P20d1 SwB2</t>
  </si>
  <si>
    <t>P20a1 SwB2</t>
  </si>
  <si>
    <t>P20e4 SwB3</t>
  </si>
  <si>
    <t>P20e2 SwB3</t>
  </si>
  <si>
    <t>P20c4 SwB3</t>
  </si>
  <si>
    <t>P20b2 SwB3</t>
  </si>
  <si>
    <t>P20a4 SwB3</t>
  </si>
  <si>
    <t>P20e SwB3</t>
  </si>
  <si>
    <t>P20a5 SwB3</t>
  </si>
  <si>
    <t>P20d5 SwB3</t>
  </si>
  <si>
    <t>P20d3 SwB3</t>
  </si>
  <si>
    <t>P20dP1 SwB3</t>
  </si>
  <si>
    <t>P20e1 SwB4</t>
  </si>
  <si>
    <t>P20b3 SwB4</t>
  </si>
  <si>
    <t>P20e3 SwB4</t>
  </si>
  <si>
    <t>P20b5 SwB4</t>
  </si>
  <si>
    <t>P20b4 SwB4</t>
  </si>
  <si>
    <t>P50 KwB1</t>
  </si>
  <si>
    <t>P50 KwB2</t>
  </si>
  <si>
    <t>P50 KwB3</t>
  </si>
  <si>
    <t>P50e1 OfB1</t>
  </si>
  <si>
    <t>P50d2 OfB1</t>
  </si>
  <si>
    <t>P50a1 OfB1</t>
  </si>
  <si>
    <t>P50b5 OfB1</t>
  </si>
  <si>
    <t>P50c1 OfB1</t>
  </si>
  <si>
    <t>P50b1 OfB1</t>
  </si>
  <si>
    <t>P50a2 OfB2</t>
  </si>
  <si>
    <t>P50d1 OfB2</t>
  </si>
  <si>
    <t>P50a1 OfB2</t>
  </si>
  <si>
    <t>P50c1 OfB2</t>
  </si>
  <si>
    <t>P50e2 OfB2</t>
  </si>
  <si>
    <t>P50b1 OfB2</t>
  </si>
  <si>
    <t>P50e1 OfB2</t>
  </si>
  <si>
    <t>P50d2 OfB2</t>
  </si>
  <si>
    <t>P50b2 OfB2</t>
  </si>
  <si>
    <t>P50c2 OfB2</t>
  </si>
  <si>
    <t>P50e3 OfB3</t>
  </si>
  <si>
    <t>P50e1 OfB3</t>
  </si>
  <si>
    <t>P50d3 OfB3</t>
  </si>
  <si>
    <t>P50d1 OfB3</t>
  </si>
  <si>
    <t>P50e4 OfB3</t>
  </si>
  <si>
    <t>P50b3 SwB2</t>
  </si>
  <si>
    <t>P50a1 SwB2</t>
  </si>
  <si>
    <t>P50d4 SwB2</t>
  </si>
  <si>
    <t>P50c5 SwB2</t>
  </si>
  <si>
    <t>P50e6 SwB2</t>
  </si>
  <si>
    <t>P50d1 SwB3</t>
  </si>
  <si>
    <t>P50b1 SwB3</t>
  </si>
  <si>
    <t>P50b5 SwB3</t>
  </si>
  <si>
    <t>P50c4 SwB3</t>
  </si>
  <si>
    <t>P50e4 SwB3</t>
  </si>
  <si>
    <t>P50a1 SwB3</t>
  </si>
  <si>
    <t>P50dP1 SwB3</t>
  </si>
  <si>
    <t>P50a2 SwB3</t>
  </si>
  <si>
    <t>P50a4 SwB3</t>
  </si>
  <si>
    <t>P50b5 SwB4</t>
  </si>
  <si>
    <t>P50b2 SwB4</t>
  </si>
  <si>
    <t>P50c1 SwB4</t>
  </si>
  <si>
    <t>P50b3 SwB4</t>
  </si>
  <si>
    <t>P50a1 SwB4</t>
  </si>
  <si>
    <t>P100 KwB1</t>
  </si>
  <si>
    <t>P100 KwB2</t>
  </si>
  <si>
    <t>P100 KwB3</t>
  </si>
  <si>
    <t>P100e3 OfB1</t>
  </si>
  <si>
    <t>P100c5 OfB1</t>
  </si>
  <si>
    <t>P100e1 OfB1</t>
  </si>
  <si>
    <t>P100a1 OfB1</t>
  </si>
  <si>
    <t>P100c3 OfB1</t>
  </si>
  <si>
    <t>P100c4 OfB1</t>
  </si>
  <si>
    <t>P100c1 OfB1</t>
  </si>
  <si>
    <t>P100c2 OfB1</t>
  </si>
  <si>
    <t>P100b1 OfB2</t>
  </si>
  <si>
    <t>P100a2 OfB2</t>
  </si>
  <si>
    <t>P100b2 OfB2</t>
  </si>
  <si>
    <t>P100e1 OfB2</t>
  </si>
  <si>
    <t>P100d1 OfB2</t>
  </si>
  <si>
    <t>P100a1 OfB2</t>
  </si>
  <si>
    <t>P100e2 OfB2</t>
  </si>
  <si>
    <t>P100c2 OfB2</t>
  </si>
  <si>
    <t>P100c1 OfB2</t>
  </si>
  <si>
    <t>P100d2 OfB2</t>
  </si>
  <si>
    <t>P100b1 OfB3</t>
  </si>
  <si>
    <t>P100d1 OfB3</t>
  </si>
  <si>
    <t>P100a2 OfB3</t>
  </si>
  <si>
    <t>P100c2 OfB3</t>
  </si>
  <si>
    <t>P100a1 OfB3</t>
  </si>
  <si>
    <t>P100c4 SwB2</t>
  </si>
  <si>
    <t>P100c3 SwB2</t>
  </si>
  <si>
    <t>P100b1 SwB2</t>
  </si>
  <si>
    <t>P100d2 SwB2</t>
  </si>
  <si>
    <t>P100c1 SwB2</t>
  </si>
  <si>
    <t>P100e1 SwB3</t>
  </si>
  <si>
    <t>P100b5 SwB3</t>
  </si>
  <si>
    <t>P100e3 SwB3</t>
  </si>
  <si>
    <t>P100d3 SwB3</t>
  </si>
  <si>
    <t>P100d5 SwB3</t>
  </si>
  <si>
    <t>P100e4 SwB3</t>
  </si>
  <si>
    <t>P100a4 SwB3</t>
  </si>
  <si>
    <t>P100a3 SwB3</t>
  </si>
  <si>
    <t>P100aP1 SwB3</t>
  </si>
  <si>
    <t>P100a4 SwB4</t>
  </si>
  <si>
    <t>P100e1 SwB4</t>
  </si>
  <si>
    <t>P100d4 SwB4</t>
  </si>
  <si>
    <t>P100a3 SwB4</t>
  </si>
  <si>
    <t>P100d5 SwB4</t>
  </si>
  <si>
    <t>L20e3 KwB1</t>
  </si>
  <si>
    <t>L20d5 KwB1</t>
  </si>
  <si>
    <t>L20d4 KwB1</t>
  </si>
  <si>
    <t>L20d2 KwB1</t>
  </si>
  <si>
    <t>L20d1 KwB1</t>
  </si>
  <si>
    <t>L20c2 KwB1</t>
  </si>
  <si>
    <t>L20c3 KwB1</t>
  </si>
  <si>
    <t>L20b3 KwB1</t>
  </si>
  <si>
    <t>L20c5 KwB1</t>
  </si>
  <si>
    <t>L20c1 KwB1</t>
  </si>
  <si>
    <t>L20e2 KwB1</t>
  </si>
  <si>
    <t>L20b1 KwB1</t>
  </si>
  <si>
    <t>L20b2 KwB1</t>
  </si>
  <si>
    <t>L20c4 KwB1</t>
  </si>
  <si>
    <t>L20a2 KwB2</t>
  </si>
  <si>
    <t>L20b3 KwB2</t>
  </si>
  <si>
    <t>L20d5 KwB2</t>
  </si>
  <si>
    <t>L20b5 KwB2</t>
  </si>
  <si>
    <t>L20c4 KwB2</t>
  </si>
  <si>
    <t>L20a3 KwB3</t>
  </si>
  <si>
    <t>L20a1 KwB3</t>
  </si>
  <si>
    <t>L20a4 KwB3</t>
  </si>
  <si>
    <t>L20c4 KwB3</t>
  </si>
  <si>
    <t>L20a2 KwB3</t>
  </si>
  <si>
    <t>L20c1 KwB3</t>
  </si>
  <si>
    <t>L20a5 KwB3</t>
  </si>
  <si>
    <t>L20b4 OfB1</t>
  </si>
  <si>
    <t>L20d3 OfB1</t>
  </si>
  <si>
    <t>L20d1 OfB1</t>
  </si>
  <si>
    <t>L20a5 OfB1</t>
  </si>
  <si>
    <t>L20d4 OfB1</t>
  </si>
  <si>
    <t>L20b2 OfB1</t>
  </si>
  <si>
    <t>L20b1 OfB1</t>
  </si>
  <si>
    <t>L20c2 OfB2</t>
  </si>
  <si>
    <t>L20b2 OfB2</t>
  </si>
  <si>
    <t>L20c1 OfB2</t>
  </si>
  <si>
    <t>L20e1 OfB2</t>
  </si>
  <si>
    <t>L20a2 OfB2</t>
  </si>
  <si>
    <t>L20a1 OfB2</t>
  </si>
  <si>
    <t>L20e2 OfB2</t>
  </si>
  <si>
    <t>L20b1 OfB2</t>
  </si>
  <si>
    <t>L20b2 OfB3</t>
  </si>
  <si>
    <t>L20c1 OfB3</t>
  </si>
  <si>
    <t>L20e1 OfB3</t>
  </si>
  <si>
    <t>L20a1 OfB3</t>
  </si>
  <si>
    <t>L20c2 OfB3</t>
  </si>
  <si>
    <t>L20b1 OfB3</t>
  </si>
  <si>
    <t>L20d2 OfB3</t>
  </si>
  <si>
    <t>L20e2 OfB3</t>
  </si>
  <si>
    <t>L20d1 OfB3</t>
  </si>
  <si>
    <t>L20e5 SwB2</t>
  </si>
  <si>
    <t>L20b4 SwB2</t>
  </si>
  <si>
    <t>L20a6 SwB2</t>
  </si>
  <si>
    <t>L20c2 SwB2</t>
  </si>
  <si>
    <t>L20c3 SwB2</t>
  </si>
  <si>
    <t>L20c3 SwB3</t>
  </si>
  <si>
    <t>L20d2 SwB3</t>
  </si>
  <si>
    <t>L20c2 SwB3</t>
  </si>
  <si>
    <t>L20e2 SwB3</t>
  </si>
  <si>
    <t>L20e5 SwB3</t>
  </si>
  <si>
    <t>L20b4 SwB3</t>
  </si>
  <si>
    <t>L20a1 SwB4</t>
  </si>
  <si>
    <t>L20c1 SwB4</t>
  </si>
  <si>
    <t>L20a2 SwB4</t>
  </si>
  <si>
    <t>L20e1 SwB4</t>
  </si>
  <si>
    <t>L20d3 SwB4</t>
  </si>
  <si>
    <t>L50a3 KwB1</t>
  </si>
  <si>
    <t>L50a5 KwB1</t>
  </si>
  <si>
    <t>L50a1 KwB1</t>
  </si>
  <si>
    <t>L50a4 KwB1</t>
  </si>
  <si>
    <t>L50a2 KwB1</t>
  </si>
  <si>
    <t>L50a1 KwB2</t>
  </si>
  <si>
    <t>L50a2 KwB2</t>
  </si>
  <si>
    <t>L50b2 KwB2</t>
  </si>
  <si>
    <t>L50c2 KwB2</t>
  </si>
  <si>
    <t>L50b3 KwB2</t>
  </si>
  <si>
    <t>L50a2 KwB3</t>
  </si>
  <si>
    <t>L50a3 KwB3</t>
  </si>
  <si>
    <t>L50a1 KwB3</t>
  </si>
  <si>
    <t>L50d3 KwB3</t>
  </si>
  <si>
    <t>L50e1 KwB3</t>
  </si>
  <si>
    <t>L50d1 OfB1</t>
  </si>
  <si>
    <t>L50b2 OfB1</t>
  </si>
  <si>
    <t>L50a2 OfB1</t>
  </si>
  <si>
    <t>L50c1 OfB1</t>
  </si>
  <si>
    <t>L50d2 OfB1</t>
  </si>
  <si>
    <t>L50c2 OfB2</t>
  </si>
  <si>
    <t>L50c1 OfB2</t>
  </si>
  <si>
    <t>L50b2 OfB2</t>
  </si>
  <si>
    <t>L50e1 OfB2</t>
  </si>
  <si>
    <t>L50e2 OfB2</t>
  </si>
  <si>
    <t>L50a1 OfB2</t>
  </si>
  <si>
    <t>L50d2 OfB2</t>
  </si>
  <si>
    <t>L50d1 OfB2</t>
  </si>
  <si>
    <t>L50b1 OfB2</t>
  </si>
  <si>
    <t>L50a1 OfB3</t>
  </si>
  <si>
    <t>L50b2 OfB3</t>
  </si>
  <si>
    <t>L50a2 OfB3</t>
  </si>
  <si>
    <t>L50b1 OfB3</t>
  </si>
  <si>
    <t>L50c2 OfB3</t>
  </si>
  <si>
    <t>L50d2 OfB3</t>
  </si>
  <si>
    <t>L50c1 OfB3</t>
  </si>
  <si>
    <t>L50b4 SwB2</t>
  </si>
  <si>
    <t>L50e2 SwB2</t>
  </si>
  <si>
    <t>L50e1 SwB2</t>
  </si>
  <si>
    <t>L50e5 SwB2</t>
  </si>
  <si>
    <t>L50d2 SwB2</t>
  </si>
  <si>
    <t>L50d1 SwB2</t>
  </si>
  <si>
    <t>L50d3 SwB2</t>
  </si>
  <si>
    <t>L50b5 SwB2</t>
  </si>
  <si>
    <t>L50b1 SwB3</t>
  </si>
  <si>
    <t>L50d4 SwB3</t>
  </si>
  <si>
    <t>L50d3 SwB3</t>
  </si>
  <si>
    <t>L50a1 SwB3</t>
  </si>
  <si>
    <t>L50f1 SwB3</t>
  </si>
  <si>
    <t>L50d1 SwB3</t>
  </si>
  <si>
    <t>L50d2 SwB4</t>
  </si>
  <si>
    <t>L50b2 SwB4</t>
  </si>
  <si>
    <t>L50e1 SwB4</t>
  </si>
  <si>
    <t>L50a1 SwB4</t>
  </si>
  <si>
    <t>L50e2 SwB4</t>
  </si>
  <si>
    <t>L100a4 KwB1</t>
  </si>
  <si>
    <t>L100a3 KwB1</t>
  </si>
  <si>
    <t>L100a2 KwB1</t>
  </si>
  <si>
    <t>L100a5 KwB1</t>
  </si>
  <si>
    <t>L100a1 KwB1</t>
  </si>
  <si>
    <t>L100a5 KwB2</t>
  </si>
  <si>
    <t>L100a3 KwB2</t>
  </si>
  <si>
    <t>L100a4 KwB2</t>
  </si>
  <si>
    <t>L100a1 KwB2</t>
  </si>
  <si>
    <t>L100a2 KwB2</t>
  </si>
  <si>
    <t>L100a2 KwB3</t>
  </si>
  <si>
    <t>L100a3 KwB3</t>
  </si>
  <si>
    <t>L100a1 KwB3</t>
  </si>
  <si>
    <t>L100a5 KwB3</t>
  </si>
  <si>
    <t>L100a4 KwB3</t>
  </si>
  <si>
    <t>L100b1 OfB1</t>
  </si>
  <si>
    <t>L100c1 OfB1</t>
  </si>
  <si>
    <t>L100b2 OfB1</t>
  </si>
  <si>
    <t>L100d2 OfB1</t>
  </si>
  <si>
    <t>L100e1 OfB1</t>
  </si>
  <si>
    <t>L100c2 OfB1</t>
  </si>
  <si>
    <t>L100c1 OfB2</t>
  </si>
  <si>
    <t>L100d2 OfB2</t>
  </si>
  <si>
    <t>L100b2 OfB2</t>
  </si>
  <si>
    <t>L100d1 OfB2</t>
  </si>
  <si>
    <t>L100b1 OfB2</t>
  </si>
  <si>
    <t>L100e1 OfB2</t>
  </si>
  <si>
    <t>L100a1 OfB2</t>
  </si>
  <si>
    <t>Digital data for "Stocking rate and organic waste type affect development of three Chrysomya species and Lucilia sericata (Diptera: Calliphoridae): implications for bioconversion"</t>
  </si>
  <si>
    <t>Kitchen Waste</t>
  </si>
  <si>
    <t>Swine Manure</t>
  </si>
  <si>
    <t>Abattoir waste</t>
  </si>
  <si>
    <t xml:space="preserve">Key </t>
  </si>
  <si>
    <t>WASTE TYPE</t>
  </si>
  <si>
    <t>SPECIES</t>
  </si>
  <si>
    <t>C</t>
  </si>
  <si>
    <t>M</t>
  </si>
  <si>
    <t>P</t>
  </si>
  <si>
    <t>L</t>
  </si>
  <si>
    <t>DENSITY</t>
  </si>
  <si>
    <t>Treatments:</t>
  </si>
  <si>
    <t>WASTE BATCH</t>
  </si>
  <si>
    <t>1,2 and 3</t>
  </si>
  <si>
    <t>Time at which larvae reached maximum measured mass</t>
  </si>
  <si>
    <t>Total time taken to reach wandering phase</t>
  </si>
  <si>
    <t>Number of larvae still alive at the point of wandering in comparison to the original number of larvae measured</t>
  </si>
  <si>
    <t>Five individual larvae selected from the waste and weighed (mg) every 12 hours</t>
  </si>
  <si>
    <t>Larval feeding</t>
  </si>
  <si>
    <t>Nutrient Assimilation</t>
  </si>
  <si>
    <t xml:space="preserve">MASS OVER TIME (mg): </t>
  </si>
  <si>
    <t>MAX MASS (mg):</t>
  </si>
  <si>
    <t xml:space="preserve">TIME TO WANDERING (hours): </t>
  </si>
  <si>
    <t>SURVIVAL (ratio):</t>
  </si>
  <si>
    <r>
      <t>Freshly hatched larvae of each species was placed on 100g of waste product. At start of wandering larvae were collected from the waste and stored at -70</t>
    </r>
    <r>
      <rPr>
        <sz val="11"/>
        <color theme="1"/>
        <rFont val="Calibri"/>
        <family val="2"/>
      </rPr>
      <t xml:space="preserve">°C. </t>
    </r>
  </si>
  <si>
    <r>
      <t xml:space="preserve">Larvae stored at -70°C were freeze dried and analysed for body composition using methods described in Foray </t>
    </r>
    <r>
      <rPr>
        <i/>
        <sz val="11"/>
        <color theme="1"/>
        <rFont val="Calibri"/>
        <family val="2"/>
        <scheme val="minor"/>
      </rPr>
      <t xml:space="preserve">et al. </t>
    </r>
    <r>
      <rPr>
        <sz val="11"/>
        <color theme="1"/>
        <rFont val="Calibri"/>
        <family val="2"/>
        <scheme val="minor"/>
      </rPr>
      <t xml:space="preserve">2012 </t>
    </r>
  </si>
  <si>
    <t>ID: Unique larvae code combining species, density, replication, number and waste type and waste batch</t>
  </si>
  <si>
    <t>Body composition</t>
  </si>
  <si>
    <t xml:space="preserve">WET MASS (mg): Fresh weight of larvae prior to being freeze dried. </t>
  </si>
  <si>
    <t>DRY MASS (mg): Determined after larvae had been dehydrated by freeze-drying</t>
  </si>
  <si>
    <t>BODY WATER CONTENT (mg): Calculated from wet mass minus dry mass</t>
  </si>
  <si>
    <t>Absolute amount of soluble protein per larvae estimated using the Bradford assay (OD=595 nm)</t>
  </si>
  <si>
    <t>Percentage of soluble protein per dry mass of larvae</t>
  </si>
  <si>
    <t>Percentage of carbohydrates per dry mass of larvae</t>
  </si>
  <si>
    <t>Corrected percentage of carbohydrates per dry mass of larvae</t>
  </si>
  <si>
    <t>Percentage of lipids per dry mass of larvae</t>
  </si>
  <si>
    <t>Absolute amount of carbohydrates per larvaeestimated using the anthrone assay (OD=625 nm)</t>
  </si>
  <si>
    <t>Absolute amount of lipids per larvae estimated using the phospho-vanillin assay (OD= 525 nm)</t>
  </si>
  <si>
    <t>Original measurement of carbohydrates corrected by dividing by 15</t>
  </si>
  <si>
    <t>Replicate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</si>
</sst>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1" fontId="2" fillId="0" borderId="0" xfId="0" applyNumberFormat="1" applyFont="1"/>
    <xf numFmtId="0" fontId="2" fillId="0" borderId="0" xfId="0" applyFont="1" applyFill="1"/>
    <xf numFmtId="0" fontId="0" fillId="0" borderId="0" xfId="0" applyBorder="1"/>
    <xf numFmtId="0" fontId="2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2" fontId="0" fillId="0" borderId="0" xfId="0" applyNumberFormat="1"/>
    <xf numFmtId="164" fontId="0" fillId="0" borderId="0" xfId="0" applyNumberFormat="1" applyBorder="1"/>
    <xf numFmtId="164" fontId="0" fillId="0" borderId="0" xfId="0" applyNumberFormat="1"/>
    <xf numFmtId="164" fontId="0" fillId="0" borderId="0" xfId="0" applyNumberFormat="1" applyFont="1" applyBorder="1"/>
    <xf numFmtId="0" fontId="0" fillId="0" borderId="0" xfId="0" applyFill="1" applyBorder="1"/>
    <xf numFmtId="164" fontId="0" fillId="0" borderId="0" xfId="0" applyNumberFormat="1" applyFill="1" applyBorder="1"/>
    <xf numFmtId="164" fontId="0" fillId="2" borderId="0" xfId="0" applyNumberFormat="1" applyFill="1" applyBorder="1"/>
    <xf numFmtId="164" fontId="3" fillId="0" borderId="0" xfId="0" applyNumberFormat="1" applyFont="1" applyFill="1" applyBorder="1"/>
    <xf numFmtId="0" fontId="0" fillId="0" borderId="0" xfId="0" applyFont="1" applyFill="1" applyBorder="1"/>
    <xf numFmtId="164" fontId="0" fillId="0" borderId="0" xfId="0" applyNumberFormat="1" applyFont="1" applyFill="1" applyBorder="1"/>
    <xf numFmtId="164" fontId="0" fillId="0" borderId="0" xfId="0" applyNumberFormat="1" applyFont="1"/>
    <xf numFmtId="0" fontId="3" fillId="0" borderId="0" xfId="0" applyFont="1" applyFill="1" applyBorder="1"/>
    <xf numFmtId="164" fontId="4" fillId="0" borderId="0" xfId="0" applyNumberFormat="1" applyFont="1" applyFill="1" applyBorder="1"/>
    <xf numFmtId="164" fontId="3" fillId="0" borderId="0" xfId="0" applyNumberFormat="1" applyFont="1"/>
    <xf numFmtId="0" fontId="3" fillId="0" borderId="0" xfId="0" applyFont="1"/>
    <xf numFmtId="0" fontId="3" fillId="0" borderId="0" xfId="0" applyFont="1" applyBorder="1"/>
    <xf numFmtId="0" fontId="5" fillId="0" borderId="0" xfId="0" applyFont="1" applyBorder="1"/>
    <xf numFmtId="0" fontId="3" fillId="0" borderId="0" xfId="0" applyFont="1" applyBorder="1" applyAlignment="1">
      <alignment horizontal="left"/>
    </xf>
    <xf numFmtId="164" fontId="3" fillId="0" borderId="0" xfId="0" applyNumberFormat="1" applyFont="1" applyBorder="1"/>
    <xf numFmtId="0" fontId="5" fillId="0" borderId="0" xfId="0" applyFont="1" applyBorder="1" applyAlignment="1">
      <alignment horizontal="left"/>
    </xf>
    <xf numFmtId="165" fontId="3" fillId="0" borderId="0" xfId="0" applyNumberFormat="1" applyFont="1" applyBorder="1"/>
    <xf numFmtId="164" fontId="3" fillId="2" borderId="0" xfId="0" applyNumberFormat="1" applyFont="1" applyFill="1" applyBorder="1"/>
    <xf numFmtId="0" fontId="1" fillId="0" borderId="0" xfId="0" applyFont="1"/>
    <xf numFmtId="2" fontId="0" fillId="0" borderId="0" xfId="0" applyNumberFormat="1" applyBorder="1"/>
    <xf numFmtId="0" fontId="0" fillId="0" borderId="0" xfId="0" applyFill="1"/>
    <xf numFmtId="0" fontId="2" fillId="0" borderId="0" xfId="0" applyFont="1" applyBorder="1" applyAlignment="1">
      <alignment horizontal="left"/>
    </xf>
    <xf numFmtId="2" fontId="0" fillId="0" borderId="0" xfId="0" applyNumberFormat="1" applyFill="1"/>
    <xf numFmtId="165" fontId="0" fillId="0" borderId="0" xfId="0" applyNumberFormat="1" applyBorder="1"/>
    <xf numFmtId="164" fontId="0" fillId="3" borderId="0" xfId="0" applyNumberFormat="1" applyFill="1" applyBorder="1"/>
    <xf numFmtId="0" fontId="0" fillId="0" borderId="0" xfId="0" applyFont="1" applyFill="1" applyBorder="1" applyAlignment="1">
      <alignment horizontal="left"/>
    </xf>
    <xf numFmtId="166" fontId="0" fillId="0" borderId="0" xfId="0" applyNumberFormat="1"/>
    <xf numFmtId="0" fontId="6" fillId="0" borderId="0" xfId="0" applyFont="1" applyFill="1"/>
    <xf numFmtId="0" fontId="6" fillId="0" borderId="0" xfId="0" applyFont="1"/>
    <xf numFmtId="1" fontId="6" fillId="0" borderId="0" xfId="0" applyNumberFormat="1" applyFont="1"/>
    <xf numFmtId="0" fontId="6" fillId="0" borderId="0" xfId="0" applyNumberFormat="1" applyFont="1"/>
    <xf numFmtId="166" fontId="7" fillId="0" borderId="0" xfId="0" applyNumberFormat="1" applyFont="1"/>
    <xf numFmtId="164" fontId="7" fillId="0" borderId="0" xfId="0" applyNumberFormat="1" applyFont="1"/>
    <xf numFmtId="166" fontId="6" fillId="0" borderId="0" xfId="0" applyNumberFormat="1" applyFont="1" applyFill="1"/>
    <xf numFmtId="1" fontId="6" fillId="0" borderId="0" xfId="0" applyNumberFormat="1" applyFont="1" applyFill="1"/>
    <xf numFmtId="0" fontId="7" fillId="0" borderId="0" xfId="0" applyFont="1"/>
    <xf numFmtId="166" fontId="7" fillId="2" borderId="0" xfId="0" applyNumberFormat="1" applyFont="1" applyFill="1"/>
    <xf numFmtId="164" fontId="7" fillId="0" borderId="0" xfId="0" applyNumberFormat="1" applyFont="1" applyFill="1"/>
    <xf numFmtId="0" fontId="8" fillId="0" borderId="0" xfId="0" applyFont="1" applyFill="1"/>
    <xf numFmtId="0" fontId="8" fillId="0" borderId="0" xfId="0" applyFont="1"/>
    <xf numFmtId="0" fontId="9" fillId="0" borderId="0" xfId="0" applyFont="1"/>
    <xf numFmtId="166" fontId="6" fillId="4" borderId="0" xfId="0" applyNumberFormat="1" applyFont="1" applyFill="1"/>
    <xf numFmtId="166" fontId="7" fillId="0" borderId="0" xfId="0" applyNumberFormat="1" applyFont="1" applyFill="1"/>
    <xf numFmtId="166" fontId="7" fillId="4" borderId="0" xfId="0" applyNumberFormat="1" applyFont="1" applyFill="1"/>
    <xf numFmtId="166" fontId="6" fillId="0" borderId="0" xfId="0" applyNumberFormat="1" applyFont="1"/>
    <xf numFmtId="164" fontId="6" fillId="0" borderId="0" xfId="0" applyNumberFormat="1" applyFont="1" applyBorder="1"/>
    <xf numFmtId="0" fontId="6" fillId="2" borderId="0" xfId="0" applyFont="1" applyFill="1"/>
    <xf numFmtId="164" fontId="6" fillId="0" borderId="0" xfId="0" applyNumberFormat="1" applyFont="1" applyFill="1" applyBorder="1"/>
    <xf numFmtId="0" fontId="7" fillId="0" borderId="0" xfId="0" applyFont="1" applyFill="1"/>
    <xf numFmtId="164" fontId="7" fillId="4" borderId="0" xfId="0" applyNumberFormat="1" applyFont="1" applyFill="1"/>
    <xf numFmtId="0" fontId="6" fillId="3" borderId="0" xfId="0" applyNumberFormat="1" applyFont="1" applyFill="1"/>
    <xf numFmtId="0" fontId="11" fillId="0" borderId="0" xfId="0" applyFont="1"/>
    <xf numFmtId="0" fontId="13" fillId="0" borderId="0" xfId="0" applyFont="1"/>
    <xf numFmtId="0" fontId="0" fillId="0" borderId="0" xfId="0" applyFont="1"/>
    <xf numFmtId="0" fontId="10" fillId="0" borderId="0" xfId="0" applyFont="1"/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wrapText="1"/>
    </xf>
    <xf numFmtId="0" fontId="15" fillId="0" borderId="0" xfId="0" applyFont="1" applyBorder="1" applyAlignment="1">
      <alignment vertical="center"/>
    </xf>
    <xf numFmtId="0" fontId="14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2</xdr:row>
      <xdr:rowOff>85725</xdr:rowOff>
    </xdr:from>
    <xdr:to>
      <xdr:col>8</xdr:col>
      <xdr:colOff>228600</xdr:colOff>
      <xdr:row>12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81100" y="466725"/>
          <a:ext cx="5924550" cy="199072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400" b="1"/>
            <a:t>This</a:t>
          </a:r>
          <a:r>
            <a:rPr lang="en-ZA" sz="1400" b="1" baseline="0"/>
            <a:t> Excel worksheet contains tables detailing the mass of larvae of four species of Calliphorid flies feeding on waste products (kitchen waste, swine manure and abattoir waste) </a:t>
          </a:r>
          <a:r>
            <a:rPr lang="en-ZA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over time, their survival at the end of feeding and body composition (dry mass, body water content, carbohydrates, lipids and protein)</a:t>
          </a:r>
          <a:r>
            <a:rPr lang="en-ZA" sz="1400" b="1" baseline="0"/>
            <a:t>. The species are </a:t>
          </a:r>
          <a:r>
            <a:rPr lang="en-ZA" sz="1400" b="1" i="1" baseline="0"/>
            <a:t>Chrysomya chloropyga, C. megacephala</a:t>
          </a:r>
          <a:r>
            <a:rPr lang="en-ZA" sz="1400" b="1" i="0" baseline="0"/>
            <a:t>, </a:t>
          </a:r>
          <a:r>
            <a:rPr lang="en-ZA" sz="1400" b="1" i="1" baseline="0"/>
            <a:t>C. putoria </a:t>
          </a:r>
          <a:r>
            <a:rPr lang="en-ZA" sz="1400" b="1" i="0" baseline="0"/>
            <a:t>and </a:t>
          </a:r>
          <a:r>
            <a:rPr lang="en-ZA" sz="1400" b="1" i="1" baseline="0"/>
            <a:t>Lucilia sericata. </a:t>
          </a:r>
          <a:r>
            <a:rPr lang="en-ZA" sz="1400" b="1" i="0" baseline="0"/>
            <a:t>Data are arranged according to waste type first (separated by batches), then survival, waste reduction and body composition.</a:t>
          </a:r>
          <a:endParaRPr lang="en-ZA" sz="1400" b="1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4"/>
  <sheetViews>
    <sheetView tabSelected="1" workbookViewId="0">
      <selection activeCell="K14" sqref="K14"/>
    </sheetView>
  </sheetViews>
  <sheetFormatPr baseColWidth="10" defaultColWidth="8.83203125" defaultRowHeight="15" x14ac:dyDescent="0.2"/>
  <cols>
    <col min="1" max="1" width="27.5" customWidth="1"/>
    <col min="2" max="2" width="20.83203125" customWidth="1"/>
  </cols>
  <sheetData>
    <row r="1" spans="1:1" x14ac:dyDescent="0.2">
      <c r="A1" t="s">
        <v>817</v>
      </c>
    </row>
    <row r="17" spans="1:10" x14ac:dyDescent="0.2">
      <c r="A17" s="1" t="s">
        <v>821</v>
      </c>
    </row>
    <row r="18" spans="1:10" x14ac:dyDescent="0.2">
      <c r="A18" t="s">
        <v>822</v>
      </c>
      <c r="B18" t="s">
        <v>818</v>
      </c>
      <c r="C18" t="s">
        <v>137</v>
      </c>
      <c r="D18" t="s">
        <v>823</v>
      </c>
      <c r="E18" s="65" t="s">
        <v>9</v>
      </c>
      <c r="F18" t="s">
        <v>824</v>
      </c>
      <c r="G18" t="s">
        <v>828</v>
      </c>
      <c r="H18">
        <v>20</v>
      </c>
      <c r="I18" t="s">
        <v>857</v>
      </c>
      <c r="J18" t="s">
        <v>10</v>
      </c>
    </row>
    <row r="19" spans="1:10" x14ac:dyDescent="0.2">
      <c r="B19" t="s">
        <v>819</v>
      </c>
      <c r="C19" t="s">
        <v>108</v>
      </c>
      <c r="E19" s="65" t="s">
        <v>30</v>
      </c>
      <c r="F19" t="s">
        <v>825</v>
      </c>
      <c r="H19">
        <v>50</v>
      </c>
      <c r="J19" t="s">
        <v>12</v>
      </c>
    </row>
    <row r="20" spans="1:10" x14ac:dyDescent="0.2">
      <c r="B20" t="s">
        <v>820</v>
      </c>
      <c r="C20" t="s">
        <v>101</v>
      </c>
      <c r="E20" s="65" t="s">
        <v>46</v>
      </c>
      <c r="F20" t="s">
        <v>826</v>
      </c>
      <c r="H20">
        <v>100</v>
      </c>
      <c r="J20" t="s">
        <v>14</v>
      </c>
    </row>
    <row r="21" spans="1:10" x14ac:dyDescent="0.2">
      <c r="E21" s="65" t="s">
        <v>62</v>
      </c>
      <c r="F21" s="66" t="s">
        <v>827</v>
      </c>
      <c r="J21" t="s">
        <v>16</v>
      </c>
    </row>
    <row r="22" spans="1:10" x14ac:dyDescent="0.2">
      <c r="E22" s="65"/>
      <c r="F22" s="66"/>
      <c r="J22" t="s">
        <v>18</v>
      </c>
    </row>
    <row r="23" spans="1:10" x14ac:dyDescent="0.2">
      <c r="A23" s="64" t="s">
        <v>836</v>
      </c>
    </row>
    <row r="24" spans="1:10" x14ac:dyDescent="0.2">
      <c r="A24" t="s">
        <v>842</v>
      </c>
    </row>
    <row r="25" spans="1:10" x14ac:dyDescent="0.2">
      <c r="A25" t="s">
        <v>829</v>
      </c>
      <c r="B25" t="s">
        <v>822</v>
      </c>
      <c r="C25" t="s">
        <v>818</v>
      </c>
    </row>
    <row r="26" spans="1:10" x14ac:dyDescent="0.2">
      <c r="C26" t="s">
        <v>819</v>
      </c>
    </row>
    <row r="27" spans="1:10" x14ac:dyDescent="0.2">
      <c r="C27" t="s">
        <v>820</v>
      </c>
    </row>
    <row r="28" spans="1:10" x14ac:dyDescent="0.2">
      <c r="B28" t="s">
        <v>830</v>
      </c>
      <c r="C28" t="s">
        <v>831</v>
      </c>
    </row>
    <row r="29" spans="1:10" x14ac:dyDescent="0.2">
      <c r="B29" t="s">
        <v>828</v>
      </c>
      <c r="C29">
        <v>20</v>
      </c>
    </row>
    <row r="30" spans="1:10" x14ac:dyDescent="0.2">
      <c r="C30">
        <v>50</v>
      </c>
    </row>
    <row r="31" spans="1:10" x14ac:dyDescent="0.2">
      <c r="C31">
        <v>100</v>
      </c>
    </row>
    <row r="32" spans="1:10" x14ac:dyDescent="0.2">
      <c r="A32" t="s">
        <v>838</v>
      </c>
      <c r="B32" t="s">
        <v>835</v>
      </c>
    </row>
    <row r="33" spans="1:13" x14ac:dyDescent="0.2">
      <c r="A33" t="s">
        <v>839</v>
      </c>
      <c r="B33" t="s">
        <v>832</v>
      </c>
    </row>
    <row r="34" spans="1:13" x14ac:dyDescent="0.2">
      <c r="A34" t="s">
        <v>840</v>
      </c>
      <c r="B34" t="s">
        <v>833</v>
      </c>
    </row>
    <row r="35" spans="1:13" x14ac:dyDescent="0.2">
      <c r="A35" t="s">
        <v>841</v>
      </c>
      <c r="B35" t="s">
        <v>834</v>
      </c>
    </row>
    <row r="37" spans="1:13" x14ac:dyDescent="0.2">
      <c r="A37" s="67" t="s">
        <v>837</v>
      </c>
    </row>
    <row r="38" spans="1:13" x14ac:dyDescent="0.2">
      <c r="A38" t="s">
        <v>843</v>
      </c>
    </row>
    <row r="39" spans="1:13" x14ac:dyDescent="0.2">
      <c r="A39" s="6" t="s">
        <v>844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16" x14ac:dyDescent="0.2">
      <c r="A40" s="68" t="s">
        <v>846</v>
      </c>
      <c r="B40" s="69"/>
      <c r="C40" s="69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16" x14ac:dyDescent="0.2">
      <c r="A41" s="68" t="s">
        <v>847</v>
      </c>
      <c r="B41" s="69"/>
      <c r="C41" s="69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16" x14ac:dyDescent="0.2">
      <c r="A42" s="68" t="s">
        <v>848</v>
      </c>
      <c r="B42" s="69"/>
      <c r="C42" s="69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17" x14ac:dyDescent="0.2">
      <c r="A43" s="69" t="s">
        <v>845</v>
      </c>
      <c r="B43" s="69" t="s">
        <v>128</v>
      </c>
      <c r="C43" s="70" t="s">
        <v>849</v>
      </c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17" x14ac:dyDescent="0.2">
      <c r="A44" s="69"/>
      <c r="B44" s="69" t="s">
        <v>129</v>
      </c>
      <c r="C44" s="70" t="s">
        <v>850</v>
      </c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17" x14ac:dyDescent="0.2">
      <c r="A45" s="69"/>
      <c r="B45" s="69" t="s">
        <v>130</v>
      </c>
      <c r="C45" s="70" t="s">
        <v>854</v>
      </c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17" x14ac:dyDescent="0.2">
      <c r="A46" s="69"/>
      <c r="B46" s="69" t="s">
        <v>131</v>
      </c>
      <c r="C46" s="70" t="s">
        <v>851</v>
      </c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ht="16" x14ac:dyDescent="0.2">
      <c r="A47" s="69"/>
      <c r="B47" s="71" t="s">
        <v>132</v>
      </c>
      <c r="C47" s="70" t="s">
        <v>856</v>
      </c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ht="16" x14ac:dyDescent="0.2">
      <c r="A48" s="69"/>
      <c r="B48" s="71" t="s">
        <v>133</v>
      </c>
      <c r="C48" s="70" t="s">
        <v>852</v>
      </c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7" x14ac:dyDescent="0.2">
      <c r="A49" s="69"/>
      <c r="B49" s="69" t="s">
        <v>134</v>
      </c>
      <c r="C49" s="70" t="s">
        <v>855</v>
      </c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17" x14ac:dyDescent="0.2">
      <c r="A50" s="69"/>
      <c r="B50" s="69" t="s">
        <v>135</v>
      </c>
      <c r="C50" s="71" t="s">
        <v>853</v>
      </c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13" ht="16" x14ac:dyDescent="0.2">
      <c r="A51" s="69"/>
      <c r="B51" s="69"/>
      <c r="C51" s="70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1:13" ht="16" x14ac:dyDescent="0.2">
      <c r="A52" s="69"/>
      <c r="B52" s="69"/>
      <c r="C52" s="70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1:13" ht="16" x14ac:dyDescent="0.2">
      <c r="A53" s="69"/>
      <c r="B53" s="69"/>
      <c r="C53" s="70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1:13" ht="16" x14ac:dyDescent="0.2">
      <c r="A54" s="69"/>
      <c r="B54" s="69"/>
      <c r="C54" s="70"/>
      <c r="D54" s="6"/>
      <c r="E54" s="6"/>
      <c r="F54" s="6"/>
      <c r="G54" s="6"/>
      <c r="H54" s="6"/>
      <c r="I54" s="6"/>
      <c r="J54" s="6"/>
      <c r="K54" s="6"/>
      <c r="L54" s="6"/>
      <c r="M54" s="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908"/>
  <sheetViews>
    <sheetView workbookViewId="0">
      <selection activeCell="C2" sqref="C2"/>
    </sheetView>
  </sheetViews>
  <sheetFormatPr baseColWidth="10" defaultColWidth="8.83203125" defaultRowHeight="15" x14ac:dyDescent="0.2"/>
  <sheetData>
    <row r="1" spans="1:18" x14ac:dyDescent="0.2">
      <c r="A1" s="3" t="s">
        <v>5</v>
      </c>
      <c r="G1" s="3" t="s">
        <v>6</v>
      </c>
    </row>
    <row r="2" spans="1:18" x14ac:dyDescent="0.2">
      <c r="A2" s="2" t="s">
        <v>0</v>
      </c>
      <c r="B2" s="2" t="s">
        <v>1</v>
      </c>
      <c r="C2" s="2" t="s">
        <v>857</v>
      </c>
      <c r="D2" s="3" t="s">
        <v>3</v>
      </c>
      <c r="E2" s="2" t="s">
        <v>4</v>
      </c>
      <c r="F2" s="1">
        <v>0</v>
      </c>
      <c r="G2" s="1">
        <v>12</v>
      </c>
      <c r="H2" s="4">
        <v>24</v>
      </c>
      <c r="I2" s="1">
        <v>36</v>
      </c>
      <c r="J2" s="1">
        <v>48</v>
      </c>
      <c r="K2" s="1">
        <v>60</v>
      </c>
      <c r="L2" s="1">
        <v>72</v>
      </c>
      <c r="M2" s="1">
        <v>84</v>
      </c>
      <c r="N2" s="5">
        <v>96</v>
      </c>
      <c r="O2" s="1">
        <v>108</v>
      </c>
      <c r="Q2" s="1" t="s">
        <v>7</v>
      </c>
      <c r="R2" s="1" t="s">
        <v>8</v>
      </c>
    </row>
    <row r="3" spans="1:18" x14ac:dyDescent="0.2">
      <c r="A3" s="6" t="s">
        <v>9</v>
      </c>
      <c r="B3" s="6">
        <v>20</v>
      </c>
      <c r="C3" s="6" t="s">
        <v>10</v>
      </c>
      <c r="D3" s="7" t="s">
        <v>11</v>
      </c>
      <c r="E3" s="8">
        <v>1</v>
      </c>
      <c r="F3" s="9">
        <v>0.06</v>
      </c>
      <c r="G3" s="10">
        <v>0.8</v>
      </c>
      <c r="H3" s="11">
        <v>0.5</v>
      </c>
      <c r="I3" s="12">
        <v>0.7</v>
      </c>
      <c r="J3" s="10"/>
      <c r="K3" s="10"/>
      <c r="L3" s="10"/>
      <c r="Q3" s="9">
        <f>MAX(F3:O3)</f>
        <v>0.8</v>
      </c>
      <c r="R3">
        <v>12</v>
      </c>
    </row>
    <row r="4" spans="1:18" x14ac:dyDescent="0.2">
      <c r="A4" s="6" t="s">
        <v>9</v>
      </c>
      <c r="B4" s="6">
        <v>20</v>
      </c>
      <c r="C4" s="6" t="s">
        <v>10</v>
      </c>
      <c r="D4" s="7" t="s">
        <v>11</v>
      </c>
      <c r="E4" s="8">
        <v>2</v>
      </c>
      <c r="F4" s="9">
        <v>7.0000000000000007E-2</v>
      </c>
      <c r="G4" s="10">
        <v>0.5</v>
      </c>
      <c r="H4" s="11">
        <v>0.8</v>
      </c>
      <c r="I4" s="12">
        <v>1.5</v>
      </c>
      <c r="J4" s="10"/>
      <c r="K4" s="10"/>
      <c r="L4" s="10"/>
      <c r="Q4" s="9">
        <f t="shared" ref="Q4:Q67" si="0">MAX(F4:O4)</f>
        <v>1.5</v>
      </c>
      <c r="R4">
        <v>36</v>
      </c>
    </row>
    <row r="5" spans="1:18" x14ac:dyDescent="0.2">
      <c r="A5" s="6" t="s">
        <v>9</v>
      </c>
      <c r="B5" s="6">
        <v>20</v>
      </c>
      <c r="C5" s="6" t="s">
        <v>10</v>
      </c>
      <c r="D5" s="7" t="s">
        <v>11</v>
      </c>
      <c r="E5" s="8">
        <v>3</v>
      </c>
      <c r="F5" s="9">
        <v>0.09</v>
      </c>
      <c r="G5" s="10">
        <v>0.6</v>
      </c>
      <c r="H5" s="11">
        <v>0.9</v>
      </c>
      <c r="I5" s="12">
        <v>2.2000000000000002</v>
      </c>
      <c r="J5" s="10"/>
      <c r="K5" s="10"/>
      <c r="L5" s="10"/>
      <c r="Q5" s="9">
        <f t="shared" si="0"/>
        <v>2.2000000000000002</v>
      </c>
      <c r="R5">
        <v>36</v>
      </c>
    </row>
    <row r="6" spans="1:18" x14ac:dyDescent="0.2">
      <c r="A6" s="6" t="s">
        <v>9</v>
      </c>
      <c r="B6" s="6">
        <v>20</v>
      </c>
      <c r="C6" s="6" t="s">
        <v>10</v>
      </c>
      <c r="D6" s="7" t="s">
        <v>11</v>
      </c>
      <c r="E6" s="8">
        <v>4</v>
      </c>
      <c r="F6" s="9">
        <v>0.01</v>
      </c>
      <c r="G6" s="10">
        <v>0.2</v>
      </c>
      <c r="H6" s="11">
        <v>1.1000000000000001</v>
      </c>
      <c r="I6" s="12"/>
      <c r="J6" s="10"/>
      <c r="K6" s="10"/>
      <c r="L6" s="10"/>
      <c r="Q6" s="9">
        <f t="shared" si="0"/>
        <v>1.1000000000000001</v>
      </c>
      <c r="R6">
        <v>24</v>
      </c>
    </row>
    <row r="7" spans="1:18" x14ac:dyDescent="0.2">
      <c r="A7" s="6" t="s">
        <v>9</v>
      </c>
      <c r="B7" s="6">
        <v>20</v>
      </c>
      <c r="C7" s="6" t="s">
        <v>10</v>
      </c>
      <c r="D7" s="7" t="s">
        <v>11</v>
      </c>
      <c r="E7" s="8">
        <v>5</v>
      </c>
      <c r="F7" s="9">
        <v>0.13</v>
      </c>
      <c r="G7" s="10"/>
      <c r="H7" s="11"/>
      <c r="I7" s="12"/>
      <c r="J7" s="10"/>
      <c r="K7" s="10"/>
      <c r="L7" s="10"/>
      <c r="Q7" s="9">
        <f t="shared" si="0"/>
        <v>0.13</v>
      </c>
      <c r="R7">
        <v>0</v>
      </c>
    </row>
    <row r="8" spans="1:18" x14ac:dyDescent="0.2">
      <c r="A8" s="6" t="s">
        <v>9</v>
      </c>
      <c r="B8" s="6">
        <v>20</v>
      </c>
      <c r="C8" s="13" t="s">
        <v>12</v>
      </c>
      <c r="D8" s="7" t="s">
        <v>13</v>
      </c>
      <c r="E8" s="8">
        <v>1</v>
      </c>
      <c r="F8" s="9">
        <v>0.14000000000000001</v>
      </c>
      <c r="G8" s="10">
        <v>0.2</v>
      </c>
      <c r="H8" s="11">
        <v>1.5</v>
      </c>
      <c r="I8" s="12">
        <v>4.8</v>
      </c>
      <c r="J8" s="10">
        <v>11</v>
      </c>
      <c r="K8" s="10">
        <v>16.7</v>
      </c>
      <c r="L8" s="10">
        <v>27.1</v>
      </c>
      <c r="M8" s="14">
        <v>52.3</v>
      </c>
      <c r="N8" s="14">
        <v>62.6</v>
      </c>
      <c r="Q8" s="9">
        <f t="shared" si="0"/>
        <v>62.6</v>
      </c>
      <c r="R8">
        <v>96</v>
      </c>
    </row>
    <row r="9" spans="1:18" x14ac:dyDescent="0.2">
      <c r="A9" s="6" t="s">
        <v>9</v>
      </c>
      <c r="B9" s="6">
        <v>20</v>
      </c>
      <c r="C9" s="13" t="s">
        <v>12</v>
      </c>
      <c r="D9" s="7" t="s">
        <v>13</v>
      </c>
      <c r="E9" s="8">
        <v>2</v>
      </c>
      <c r="F9" s="9">
        <v>0.02</v>
      </c>
      <c r="G9" s="10">
        <v>0.4</v>
      </c>
      <c r="H9" s="11">
        <v>1.7</v>
      </c>
      <c r="I9" s="12">
        <v>3.5</v>
      </c>
      <c r="J9" s="10">
        <v>10.199999999999999</v>
      </c>
      <c r="K9" s="10">
        <v>24.9</v>
      </c>
      <c r="L9" s="10">
        <v>39.799999999999997</v>
      </c>
      <c r="M9" s="14">
        <v>37.799999999999997</v>
      </c>
      <c r="N9" s="14">
        <v>65</v>
      </c>
      <c r="Q9" s="9">
        <f t="shared" si="0"/>
        <v>65</v>
      </c>
      <c r="R9">
        <v>96</v>
      </c>
    </row>
    <row r="10" spans="1:18" x14ac:dyDescent="0.2">
      <c r="A10" s="6" t="s">
        <v>9</v>
      </c>
      <c r="B10" s="6">
        <v>20</v>
      </c>
      <c r="C10" s="13" t="s">
        <v>12</v>
      </c>
      <c r="D10" s="7" t="s">
        <v>13</v>
      </c>
      <c r="E10" s="8">
        <v>3</v>
      </c>
      <c r="F10" s="9">
        <v>0.09</v>
      </c>
      <c r="G10" s="10">
        <v>0.7</v>
      </c>
      <c r="H10" s="11">
        <v>1.2</v>
      </c>
      <c r="I10" s="12">
        <v>4.0999999999999996</v>
      </c>
      <c r="J10" s="10">
        <v>10.4</v>
      </c>
      <c r="K10" s="10">
        <v>20.5</v>
      </c>
      <c r="L10" s="10">
        <v>24.1</v>
      </c>
      <c r="M10" s="14">
        <v>38</v>
      </c>
      <c r="N10" s="14">
        <v>58.4</v>
      </c>
      <c r="Q10" s="9">
        <f t="shared" si="0"/>
        <v>58.4</v>
      </c>
      <c r="R10">
        <v>96</v>
      </c>
    </row>
    <row r="11" spans="1:18" x14ac:dyDescent="0.2">
      <c r="A11" s="6" t="s">
        <v>9</v>
      </c>
      <c r="B11" s="6">
        <v>20</v>
      </c>
      <c r="C11" s="13" t="s">
        <v>12</v>
      </c>
      <c r="D11" s="7" t="s">
        <v>13</v>
      </c>
      <c r="E11" s="8">
        <v>4</v>
      </c>
      <c r="F11" s="9">
        <v>0.04</v>
      </c>
      <c r="G11" s="10">
        <v>0.2</v>
      </c>
      <c r="H11" s="11">
        <v>1.3</v>
      </c>
      <c r="I11" s="12">
        <v>3.7</v>
      </c>
      <c r="J11" s="10">
        <v>10.7</v>
      </c>
      <c r="K11" s="10">
        <v>16.2</v>
      </c>
      <c r="L11" s="10">
        <v>28.1</v>
      </c>
      <c r="Q11" s="9">
        <f t="shared" si="0"/>
        <v>28.1</v>
      </c>
      <c r="R11">
        <v>72</v>
      </c>
    </row>
    <row r="12" spans="1:18" x14ac:dyDescent="0.2">
      <c r="A12" s="6" t="s">
        <v>9</v>
      </c>
      <c r="B12" s="6">
        <v>20</v>
      </c>
      <c r="C12" s="13" t="s">
        <v>12</v>
      </c>
      <c r="D12" s="7" t="s">
        <v>13</v>
      </c>
      <c r="E12" s="8">
        <v>5</v>
      </c>
      <c r="F12" s="9">
        <v>0.1</v>
      </c>
      <c r="G12" s="10">
        <v>0.3</v>
      </c>
      <c r="H12" s="11"/>
      <c r="I12" s="12"/>
      <c r="J12" s="10"/>
      <c r="K12" s="10"/>
      <c r="L12" s="10"/>
      <c r="Q12" s="9">
        <f t="shared" si="0"/>
        <v>0.3</v>
      </c>
      <c r="R12">
        <v>12</v>
      </c>
    </row>
    <row r="13" spans="1:18" x14ac:dyDescent="0.2">
      <c r="A13" s="6" t="s">
        <v>9</v>
      </c>
      <c r="B13" s="6">
        <v>20</v>
      </c>
      <c r="C13" s="13" t="s">
        <v>14</v>
      </c>
      <c r="D13" s="7" t="s">
        <v>15</v>
      </c>
      <c r="E13" s="8">
        <v>1</v>
      </c>
      <c r="F13" s="9">
        <v>0.08</v>
      </c>
      <c r="G13" s="10">
        <v>0.1</v>
      </c>
      <c r="H13" s="11">
        <v>0.9</v>
      </c>
      <c r="I13" s="12">
        <v>2.8</v>
      </c>
      <c r="J13" s="10">
        <v>6.9</v>
      </c>
      <c r="K13" s="10">
        <v>12.5</v>
      </c>
      <c r="L13" s="10">
        <v>6</v>
      </c>
      <c r="M13" s="14">
        <v>14.1</v>
      </c>
      <c r="N13" s="14">
        <v>36.5</v>
      </c>
      <c r="O13" s="14">
        <v>64.7</v>
      </c>
      <c r="Q13" s="9">
        <f t="shared" si="0"/>
        <v>64.7</v>
      </c>
      <c r="R13">
        <v>108</v>
      </c>
    </row>
    <row r="14" spans="1:18" x14ac:dyDescent="0.2">
      <c r="A14" s="6" t="s">
        <v>9</v>
      </c>
      <c r="B14" s="6">
        <v>20</v>
      </c>
      <c r="C14" s="13" t="s">
        <v>14</v>
      </c>
      <c r="D14" s="7" t="s">
        <v>15</v>
      </c>
      <c r="E14" s="8">
        <v>2</v>
      </c>
      <c r="F14" s="9">
        <v>0.13</v>
      </c>
      <c r="G14" s="10">
        <v>0.3</v>
      </c>
      <c r="H14" s="11">
        <v>1.1000000000000001</v>
      </c>
      <c r="I14" s="12">
        <v>1.8</v>
      </c>
      <c r="J14" s="10">
        <v>3.3</v>
      </c>
      <c r="K14" s="10">
        <v>8.1999999999999993</v>
      </c>
      <c r="L14" s="10">
        <v>15.1</v>
      </c>
      <c r="M14" s="14">
        <v>16.399999999999999</v>
      </c>
      <c r="N14" s="14">
        <v>32</v>
      </c>
      <c r="O14" s="14">
        <v>55.2</v>
      </c>
      <c r="Q14" s="9">
        <f t="shared" si="0"/>
        <v>55.2</v>
      </c>
      <c r="R14">
        <v>108</v>
      </c>
    </row>
    <row r="15" spans="1:18" x14ac:dyDescent="0.2">
      <c r="A15" s="6" t="s">
        <v>9</v>
      </c>
      <c r="B15" s="6">
        <v>20</v>
      </c>
      <c r="C15" s="13" t="s">
        <v>14</v>
      </c>
      <c r="D15" s="7" t="s">
        <v>15</v>
      </c>
      <c r="E15" s="8">
        <v>3</v>
      </c>
      <c r="F15" s="9">
        <v>0.05</v>
      </c>
      <c r="G15" s="10">
        <v>0.5</v>
      </c>
      <c r="H15" s="11">
        <v>1</v>
      </c>
      <c r="I15" s="12">
        <v>1.4</v>
      </c>
      <c r="J15" s="10">
        <v>5.9</v>
      </c>
      <c r="K15" s="10">
        <v>4.8</v>
      </c>
      <c r="L15" s="10">
        <v>20.100000000000001</v>
      </c>
      <c r="M15" s="14">
        <v>28.6</v>
      </c>
      <c r="N15" s="14">
        <v>18.5</v>
      </c>
      <c r="Q15" s="9">
        <f t="shared" si="0"/>
        <v>28.6</v>
      </c>
      <c r="R15">
        <v>84</v>
      </c>
    </row>
    <row r="16" spans="1:18" x14ac:dyDescent="0.2">
      <c r="A16" s="6" t="s">
        <v>9</v>
      </c>
      <c r="B16" s="6">
        <v>20</v>
      </c>
      <c r="C16" s="13" t="s">
        <v>14</v>
      </c>
      <c r="D16" s="7" t="s">
        <v>15</v>
      </c>
      <c r="E16" s="8">
        <v>4</v>
      </c>
      <c r="F16" s="9">
        <v>0.12</v>
      </c>
      <c r="G16" s="10">
        <v>0.8</v>
      </c>
      <c r="H16" s="11"/>
      <c r="I16" s="12"/>
      <c r="J16" s="10"/>
      <c r="K16" s="10"/>
      <c r="L16" s="10"/>
      <c r="M16" s="14"/>
      <c r="Q16" s="9">
        <f t="shared" si="0"/>
        <v>0.8</v>
      </c>
      <c r="R16">
        <v>12</v>
      </c>
    </row>
    <row r="17" spans="1:18" x14ac:dyDescent="0.2">
      <c r="A17" s="6" t="s">
        <v>9</v>
      </c>
      <c r="B17" s="6">
        <v>20</v>
      </c>
      <c r="C17" s="13" t="s">
        <v>14</v>
      </c>
      <c r="D17" s="7" t="s">
        <v>15</v>
      </c>
      <c r="E17" s="8">
        <v>5</v>
      </c>
      <c r="F17" s="9">
        <v>0.11</v>
      </c>
      <c r="G17" s="10">
        <v>1.2</v>
      </c>
      <c r="H17" s="11"/>
      <c r="I17" s="12"/>
      <c r="J17" s="10"/>
      <c r="K17" s="10"/>
      <c r="L17" s="10"/>
      <c r="M17" s="14"/>
      <c r="Q17" s="9">
        <f t="shared" si="0"/>
        <v>1.2</v>
      </c>
      <c r="R17">
        <v>12</v>
      </c>
    </row>
    <row r="18" spans="1:18" x14ac:dyDescent="0.2">
      <c r="A18" s="6" t="s">
        <v>9</v>
      </c>
      <c r="B18" s="6">
        <v>20</v>
      </c>
      <c r="C18" s="13" t="s">
        <v>16</v>
      </c>
      <c r="D18" s="7" t="s">
        <v>17</v>
      </c>
      <c r="E18" s="8">
        <v>1</v>
      </c>
      <c r="F18" s="9">
        <v>0.02</v>
      </c>
      <c r="G18" s="10">
        <v>0.2</v>
      </c>
      <c r="H18" s="11">
        <v>1</v>
      </c>
      <c r="I18" s="12">
        <v>2.7</v>
      </c>
      <c r="J18" s="10">
        <v>4.0999999999999996</v>
      </c>
      <c r="K18" s="10">
        <v>6.2</v>
      </c>
      <c r="L18" s="10">
        <v>9.1</v>
      </c>
      <c r="M18" s="14">
        <v>10.5</v>
      </c>
      <c r="N18">
        <v>15.1</v>
      </c>
      <c r="Q18" s="9">
        <f t="shared" si="0"/>
        <v>15.1</v>
      </c>
      <c r="R18">
        <v>96</v>
      </c>
    </row>
    <row r="19" spans="1:18" x14ac:dyDescent="0.2">
      <c r="A19" s="6" t="s">
        <v>9</v>
      </c>
      <c r="B19" s="6">
        <v>20</v>
      </c>
      <c r="C19" s="13" t="s">
        <v>16</v>
      </c>
      <c r="D19" s="7" t="s">
        <v>17</v>
      </c>
      <c r="E19" s="8">
        <v>2</v>
      </c>
      <c r="F19" s="9">
        <v>0.08</v>
      </c>
      <c r="G19" s="10">
        <v>0.1</v>
      </c>
      <c r="H19" s="11"/>
      <c r="I19" s="12"/>
      <c r="J19" s="10"/>
      <c r="K19" s="10"/>
      <c r="L19" s="10"/>
      <c r="M19" s="14"/>
      <c r="Q19" s="9">
        <f t="shared" si="0"/>
        <v>0.1</v>
      </c>
      <c r="R19">
        <v>12</v>
      </c>
    </row>
    <row r="20" spans="1:18" x14ac:dyDescent="0.2">
      <c r="A20" s="6" t="s">
        <v>9</v>
      </c>
      <c r="B20" s="6">
        <v>20</v>
      </c>
      <c r="C20" s="13" t="s">
        <v>16</v>
      </c>
      <c r="D20" s="7" t="s">
        <v>17</v>
      </c>
      <c r="E20" s="8">
        <v>3</v>
      </c>
      <c r="F20" s="9">
        <v>0.1</v>
      </c>
      <c r="G20" s="10">
        <v>0.4</v>
      </c>
      <c r="H20" s="11"/>
      <c r="I20" s="12"/>
      <c r="J20" s="10"/>
      <c r="K20" s="10"/>
      <c r="L20" s="10"/>
      <c r="M20" s="14"/>
      <c r="Q20" s="9">
        <f t="shared" si="0"/>
        <v>0.4</v>
      </c>
      <c r="R20">
        <v>12</v>
      </c>
    </row>
    <row r="21" spans="1:18" x14ac:dyDescent="0.2">
      <c r="A21" s="6" t="s">
        <v>9</v>
      </c>
      <c r="B21" s="6">
        <v>20</v>
      </c>
      <c r="C21" s="13" t="s">
        <v>16</v>
      </c>
      <c r="D21" s="7" t="s">
        <v>17</v>
      </c>
      <c r="E21" s="8">
        <v>4</v>
      </c>
      <c r="F21" s="9">
        <v>0.02</v>
      </c>
      <c r="G21" s="10">
        <v>0.3</v>
      </c>
      <c r="H21" s="11"/>
      <c r="I21" s="12"/>
      <c r="J21" s="10"/>
      <c r="K21" s="10"/>
      <c r="L21" s="10"/>
      <c r="M21" s="14"/>
      <c r="Q21" s="9">
        <f t="shared" si="0"/>
        <v>0.3</v>
      </c>
      <c r="R21">
        <v>12</v>
      </c>
    </row>
    <row r="22" spans="1:18" x14ac:dyDescent="0.2">
      <c r="A22" s="6" t="s">
        <v>9</v>
      </c>
      <c r="B22" s="6">
        <v>20</v>
      </c>
      <c r="C22" s="13" t="s">
        <v>16</v>
      </c>
      <c r="D22" s="7" t="s">
        <v>17</v>
      </c>
      <c r="E22" s="8">
        <v>5</v>
      </c>
      <c r="F22" s="9">
        <v>0.04</v>
      </c>
      <c r="G22" s="10">
        <v>0.5</v>
      </c>
      <c r="H22" s="11"/>
      <c r="I22" s="12"/>
      <c r="J22" s="10"/>
      <c r="K22" s="10"/>
      <c r="L22" s="10"/>
      <c r="M22" s="14"/>
      <c r="Q22" s="9">
        <f t="shared" si="0"/>
        <v>0.5</v>
      </c>
      <c r="R22">
        <v>12</v>
      </c>
    </row>
    <row r="23" spans="1:18" x14ac:dyDescent="0.2">
      <c r="A23" s="6" t="s">
        <v>9</v>
      </c>
      <c r="B23" s="6">
        <v>20</v>
      </c>
      <c r="C23" s="13" t="s">
        <v>18</v>
      </c>
      <c r="D23" s="7" t="s">
        <v>19</v>
      </c>
      <c r="E23" s="8">
        <v>1</v>
      </c>
      <c r="F23" s="9">
        <v>0.1</v>
      </c>
      <c r="G23" s="10">
        <v>0.7</v>
      </c>
      <c r="H23" s="11">
        <v>2</v>
      </c>
      <c r="I23" s="12">
        <v>4.8</v>
      </c>
      <c r="J23" s="10">
        <v>13.2</v>
      </c>
      <c r="K23" s="10">
        <v>20.100000000000001</v>
      </c>
      <c r="L23" s="10">
        <v>25.8</v>
      </c>
      <c r="M23" s="14">
        <v>63.6</v>
      </c>
      <c r="N23" s="15">
        <v>66.5</v>
      </c>
      <c r="Q23" s="9">
        <f t="shared" si="0"/>
        <v>66.5</v>
      </c>
      <c r="R23">
        <v>96</v>
      </c>
    </row>
    <row r="24" spans="1:18" x14ac:dyDescent="0.2">
      <c r="A24" s="6" t="s">
        <v>9</v>
      </c>
      <c r="B24" s="6">
        <v>20</v>
      </c>
      <c r="C24" s="13" t="s">
        <v>18</v>
      </c>
      <c r="D24" s="7" t="s">
        <v>19</v>
      </c>
      <c r="E24" s="8">
        <v>2</v>
      </c>
      <c r="F24" s="9">
        <v>7.0000000000000007E-2</v>
      </c>
      <c r="G24" s="10">
        <v>0.5</v>
      </c>
      <c r="H24" s="11">
        <v>1</v>
      </c>
      <c r="I24" s="12">
        <v>5.4</v>
      </c>
      <c r="J24" s="10">
        <v>15.1</v>
      </c>
      <c r="K24" s="10">
        <v>29.6</v>
      </c>
      <c r="L24" s="10">
        <v>44.1</v>
      </c>
      <c r="M24" s="14">
        <v>49</v>
      </c>
      <c r="N24" s="14">
        <v>67.5</v>
      </c>
      <c r="Q24" s="9">
        <f t="shared" si="0"/>
        <v>67.5</v>
      </c>
      <c r="R24">
        <v>96</v>
      </c>
    </row>
    <row r="25" spans="1:18" x14ac:dyDescent="0.2">
      <c r="A25" s="6" t="s">
        <v>9</v>
      </c>
      <c r="B25" s="6">
        <v>20</v>
      </c>
      <c r="C25" s="13" t="s">
        <v>18</v>
      </c>
      <c r="D25" s="7" t="s">
        <v>19</v>
      </c>
      <c r="E25" s="8">
        <v>3</v>
      </c>
      <c r="F25" s="9">
        <v>0.13</v>
      </c>
      <c r="G25" s="10">
        <v>0.8</v>
      </c>
      <c r="H25" s="11">
        <v>1.7</v>
      </c>
      <c r="I25" s="12">
        <v>3.8</v>
      </c>
      <c r="J25" s="10">
        <v>9.8000000000000007</v>
      </c>
      <c r="K25" s="10">
        <v>24.4</v>
      </c>
      <c r="L25" s="10">
        <v>48.7</v>
      </c>
      <c r="M25" s="14">
        <v>49.1</v>
      </c>
      <c r="N25" s="14">
        <v>61.4</v>
      </c>
      <c r="Q25" s="9">
        <f t="shared" si="0"/>
        <v>61.4</v>
      </c>
      <c r="R25">
        <v>96</v>
      </c>
    </row>
    <row r="26" spans="1:18" x14ac:dyDescent="0.2">
      <c r="A26" s="6" t="s">
        <v>9</v>
      </c>
      <c r="B26" s="6">
        <v>20</v>
      </c>
      <c r="C26" s="13" t="s">
        <v>18</v>
      </c>
      <c r="D26" s="7" t="s">
        <v>19</v>
      </c>
      <c r="E26" s="8">
        <v>4</v>
      </c>
      <c r="F26" s="9">
        <v>7.0000000000000007E-2</v>
      </c>
      <c r="G26" s="10">
        <v>0.4</v>
      </c>
      <c r="H26" s="11">
        <v>2.4</v>
      </c>
      <c r="I26" s="12">
        <v>2.9</v>
      </c>
      <c r="J26" s="10">
        <v>16.7</v>
      </c>
      <c r="K26" s="10">
        <v>28.1</v>
      </c>
      <c r="L26" s="10">
        <v>44.1</v>
      </c>
      <c r="M26" s="14">
        <v>30.8</v>
      </c>
      <c r="N26" s="14">
        <v>56.8</v>
      </c>
      <c r="Q26" s="9">
        <f t="shared" si="0"/>
        <v>56.8</v>
      </c>
      <c r="R26">
        <v>96</v>
      </c>
    </row>
    <row r="27" spans="1:18" x14ac:dyDescent="0.2">
      <c r="A27" s="6" t="s">
        <v>9</v>
      </c>
      <c r="B27" s="6">
        <v>20</v>
      </c>
      <c r="C27" s="13" t="s">
        <v>18</v>
      </c>
      <c r="D27" s="7" t="s">
        <v>19</v>
      </c>
      <c r="E27" s="8">
        <v>5</v>
      </c>
      <c r="F27" s="9">
        <v>0.04</v>
      </c>
      <c r="G27" s="10">
        <v>0.5</v>
      </c>
      <c r="H27" s="11">
        <v>1.2</v>
      </c>
      <c r="I27" s="12">
        <v>3.1</v>
      </c>
      <c r="J27" s="10">
        <v>18.100000000000001</v>
      </c>
      <c r="K27" s="10">
        <v>19.2</v>
      </c>
      <c r="L27" s="10">
        <v>20.7</v>
      </c>
      <c r="M27" s="14">
        <v>20.9</v>
      </c>
      <c r="N27" s="14">
        <v>62.5</v>
      </c>
      <c r="Q27" s="9">
        <f t="shared" si="0"/>
        <v>62.5</v>
      </c>
      <c r="R27">
        <v>96</v>
      </c>
    </row>
    <row r="28" spans="1:18" x14ac:dyDescent="0.2">
      <c r="A28" s="6" t="s">
        <v>9</v>
      </c>
      <c r="B28" s="6">
        <v>50</v>
      </c>
      <c r="C28" s="13" t="s">
        <v>10</v>
      </c>
      <c r="D28" s="7" t="s">
        <v>20</v>
      </c>
      <c r="E28" s="8">
        <v>1</v>
      </c>
      <c r="F28" s="9">
        <v>0.11</v>
      </c>
      <c r="G28" s="10">
        <v>1.1000000000000001</v>
      </c>
      <c r="H28" s="11">
        <v>3.4</v>
      </c>
      <c r="I28" s="12">
        <v>5.6</v>
      </c>
      <c r="J28" s="10">
        <v>7.2</v>
      </c>
      <c r="K28" s="10">
        <v>4.7</v>
      </c>
      <c r="L28" s="14">
        <v>24.8</v>
      </c>
      <c r="M28" s="14">
        <v>61.2</v>
      </c>
      <c r="N28" s="14">
        <v>76.099999999999994</v>
      </c>
      <c r="Q28" s="9">
        <f t="shared" si="0"/>
        <v>76.099999999999994</v>
      </c>
      <c r="R28">
        <v>96</v>
      </c>
    </row>
    <row r="29" spans="1:18" x14ac:dyDescent="0.2">
      <c r="A29" s="6" t="s">
        <v>9</v>
      </c>
      <c r="B29" s="13">
        <v>50</v>
      </c>
      <c r="C29" s="6" t="s">
        <v>10</v>
      </c>
      <c r="D29" s="7" t="s">
        <v>20</v>
      </c>
      <c r="E29" s="8">
        <v>2</v>
      </c>
      <c r="F29" s="9">
        <v>0.1</v>
      </c>
      <c r="G29" s="10">
        <v>1.2</v>
      </c>
      <c r="H29" s="11">
        <v>2.4</v>
      </c>
      <c r="I29" s="12">
        <v>6.1</v>
      </c>
      <c r="J29" s="10">
        <v>9.1</v>
      </c>
      <c r="K29" s="10">
        <v>11.5</v>
      </c>
      <c r="L29" s="14">
        <v>14.2</v>
      </c>
      <c r="M29" s="14">
        <v>47.3</v>
      </c>
      <c r="N29" s="14">
        <v>69.099999999999994</v>
      </c>
      <c r="Q29" s="9">
        <f t="shared" si="0"/>
        <v>69.099999999999994</v>
      </c>
      <c r="R29">
        <v>96</v>
      </c>
    </row>
    <row r="30" spans="1:18" x14ac:dyDescent="0.2">
      <c r="A30" s="6" t="s">
        <v>9</v>
      </c>
      <c r="B30" s="13">
        <v>50</v>
      </c>
      <c r="C30" s="6" t="s">
        <v>10</v>
      </c>
      <c r="D30" s="7" t="s">
        <v>20</v>
      </c>
      <c r="E30" s="8">
        <v>3</v>
      </c>
      <c r="F30" s="9">
        <v>0.03</v>
      </c>
      <c r="G30" s="10">
        <v>0.8</v>
      </c>
      <c r="H30" s="11">
        <v>4.5</v>
      </c>
      <c r="I30" s="12">
        <v>4.5</v>
      </c>
      <c r="J30" s="10">
        <v>10</v>
      </c>
      <c r="K30" s="10">
        <v>7.4</v>
      </c>
      <c r="L30" s="14">
        <v>9.6</v>
      </c>
      <c r="M30" s="14">
        <v>64.400000000000006</v>
      </c>
      <c r="N30" s="14">
        <v>66.5</v>
      </c>
      <c r="Q30" s="9">
        <f t="shared" si="0"/>
        <v>66.5</v>
      </c>
      <c r="R30">
        <v>96</v>
      </c>
    </row>
    <row r="31" spans="1:18" x14ac:dyDescent="0.2">
      <c r="A31" s="6" t="s">
        <v>9</v>
      </c>
      <c r="B31" s="13">
        <v>50</v>
      </c>
      <c r="C31" s="6" t="s">
        <v>10</v>
      </c>
      <c r="D31" s="7" t="s">
        <v>20</v>
      </c>
      <c r="E31" s="8">
        <v>4</v>
      </c>
      <c r="F31" s="9">
        <v>7.0000000000000007E-2</v>
      </c>
      <c r="G31" s="10">
        <v>0.6</v>
      </c>
      <c r="H31" s="11">
        <v>3</v>
      </c>
      <c r="I31" s="12">
        <v>4.5999999999999996</v>
      </c>
      <c r="J31" s="10">
        <v>4.8</v>
      </c>
      <c r="K31" s="10">
        <v>19.8</v>
      </c>
      <c r="L31" s="14">
        <v>4.5</v>
      </c>
      <c r="M31" s="14">
        <v>62.1</v>
      </c>
      <c r="N31" s="14">
        <v>72.900000000000006</v>
      </c>
      <c r="Q31" s="9">
        <f t="shared" si="0"/>
        <v>72.900000000000006</v>
      </c>
      <c r="R31">
        <v>96</v>
      </c>
    </row>
    <row r="32" spans="1:18" x14ac:dyDescent="0.2">
      <c r="A32" s="6" t="s">
        <v>9</v>
      </c>
      <c r="B32" s="13">
        <v>50</v>
      </c>
      <c r="C32" s="6" t="s">
        <v>10</v>
      </c>
      <c r="D32" s="7" t="s">
        <v>20</v>
      </c>
      <c r="E32" s="8">
        <v>5</v>
      </c>
      <c r="F32" s="9">
        <v>0.06</v>
      </c>
      <c r="G32" s="10">
        <v>1.2</v>
      </c>
      <c r="H32" s="11">
        <v>2.7</v>
      </c>
      <c r="I32" s="12">
        <v>1.6</v>
      </c>
      <c r="J32" s="10">
        <v>3.9</v>
      </c>
      <c r="K32" s="10">
        <v>3.9</v>
      </c>
      <c r="L32" s="14">
        <v>6.3</v>
      </c>
      <c r="M32" s="14">
        <v>20.2</v>
      </c>
      <c r="N32" s="14">
        <v>65.3</v>
      </c>
      <c r="Q32" s="9">
        <f t="shared" si="0"/>
        <v>65.3</v>
      </c>
      <c r="R32">
        <v>96</v>
      </c>
    </row>
    <row r="33" spans="1:18" x14ac:dyDescent="0.2">
      <c r="A33" s="6" t="s">
        <v>9</v>
      </c>
      <c r="B33" s="13">
        <v>50</v>
      </c>
      <c r="C33" s="13" t="s">
        <v>12</v>
      </c>
      <c r="D33" s="7" t="s">
        <v>21</v>
      </c>
      <c r="E33" s="8">
        <v>1</v>
      </c>
      <c r="F33" s="9">
        <v>0.04</v>
      </c>
      <c r="G33" s="10">
        <v>0.7</v>
      </c>
      <c r="H33" s="11">
        <v>1.1000000000000001</v>
      </c>
      <c r="I33" s="12">
        <v>1.9</v>
      </c>
      <c r="J33" s="10">
        <v>11.5</v>
      </c>
      <c r="K33" s="10">
        <v>8.9</v>
      </c>
      <c r="L33" s="14">
        <v>43.9</v>
      </c>
      <c r="M33" s="14">
        <v>45.9</v>
      </c>
      <c r="N33" s="14">
        <v>72.599999999999994</v>
      </c>
      <c r="Q33" s="9">
        <f t="shared" si="0"/>
        <v>72.599999999999994</v>
      </c>
      <c r="R33">
        <v>96</v>
      </c>
    </row>
    <row r="34" spans="1:18" x14ac:dyDescent="0.2">
      <c r="A34" s="6" t="s">
        <v>9</v>
      </c>
      <c r="B34" s="13">
        <v>50</v>
      </c>
      <c r="C34" s="13" t="s">
        <v>12</v>
      </c>
      <c r="D34" s="7" t="s">
        <v>21</v>
      </c>
      <c r="E34" s="8">
        <v>2</v>
      </c>
      <c r="F34" s="9">
        <v>0.14000000000000001</v>
      </c>
      <c r="G34" s="10">
        <v>0.6</v>
      </c>
      <c r="H34" s="11">
        <v>1.3</v>
      </c>
      <c r="I34" s="12">
        <v>2.2999999999999998</v>
      </c>
      <c r="J34" s="10">
        <v>2.5</v>
      </c>
      <c r="K34" s="10">
        <v>7</v>
      </c>
      <c r="L34" s="14">
        <v>22.7</v>
      </c>
      <c r="M34" s="14">
        <v>36.4</v>
      </c>
      <c r="N34" s="14">
        <v>76.7</v>
      </c>
      <c r="Q34" s="9">
        <f t="shared" si="0"/>
        <v>76.7</v>
      </c>
      <c r="R34">
        <v>96</v>
      </c>
    </row>
    <row r="35" spans="1:18" x14ac:dyDescent="0.2">
      <c r="A35" s="6" t="s">
        <v>9</v>
      </c>
      <c r="B35" s="13">
        <v>50</v>
      </c>
      <c r="C35" s="13" t="s">
        <v>12</v>
      </c>
      <c r="D35" s="7" t="s">
        <v>21</v>
      </c>
      <c r="E35" s="8">
        <v>3</v>
      </c>
      <c r="F35" s="9">
        <v>0.02</v>
      </c>
      <c r="G35" s="10">
        <v>0.8</v>
      </c>
      <c r="H35" s="11">
        <v>0.2</v>
      </c>
      <c r="I35" s="12">
        <v>1.2</v>
      </c>
      <c r="J35" s="10">
        <v>9.8000000000000007</v>
      </c>
      <c r="K35" s="10">
        <v>16.899999999999999</v>
      </c>
      <c r="L35" s="14">
        <v>10.4</v>
      </c>
      <c r="M35" s="14">
        <v>28.2</v>
      </c>
      <c r="N35" s="14">
        <v>71.2</v>
      </c>
      <c r="Q35" s="9">
        <f t="shared" si="0"/>
        <v>71.2</v>
      </c>
      <c r="R35">
        <v>96</v>
      </c>
    </row>
    <row r="36" spans="1:18" x14ac:dyDescent="0.2">
      <c r="A36" s="6" t="s">
        <v>9</v>
      </c>
      <c r="B36" s="13">
        <v>50</v>
      </c>
      <c r="C36" s="13" t="s">
        <v>12</v>
      </c>
      <c r="D36" s="7" t="s">
        <v>21</v>
      </c>
      <c r="E36" s="8">
        <v>4</v>
      </c>
      <c r="F36" s="9">
        <v>0.02</v>
      </c>
      <c r="G36" s="10">
        <v>0.9</v>
      </c>
      <c r="H36" s="11">
        <v>0.7</v>
      </c>
      <c r="I36" s="12">
        <v>1.6</v>
      </c>
      <c r="J36" s="10">
        <v>2.5</v>
      </c>
      <c r="K36" s="10">
        <v>9</v>
      </c>
      <c r="L36" s="14">
        <v>10.7</v>
      </c>
      <c r="M36" s="14">
        <v>20.6</v>
      </c>
      <c r="N36" s="14">
        <v>65.400000000000006</v>
      </c>
      <c r="Q36" s="9">
        <f t="shared" si="0"/>
        <v>65.400000000000006</v>
      </c>
      <c r="R36">
        <v>96</v>
      </c>
    </row>
    <row r="37" spans="1:18" x14ac:dyDescent="0.2">
      <c r="A37" s="6" t="s">
        <v>9</v>
      </c>
      <c r="B37" s="13">
        <v>50</v>
      </c>
      <c r="C37" s="13" t="s">
        <v>12</v>
      </c>
      <c r="D37" s="7" t="s">
        <v>21</v>
      </c>
      <c r="E37" s="8">
        <v>5</v>
      </c>
      <c r="F37" s="9">
        <v>0.06</v>
      </c>
      <c r="G37" s="10">
        <v>0.2</v>
      </c>
      <c r="H37" s="11">
        <v>0.3</v>
      </c>
      <c r="I37" s="12">
        <v>0.9</v>
      </c>
      <c r="J37" s="10">
        <v>4.4000000000000004</v>
      </c>
      <c r="K37" s="10">
        <v>33.200000000000003</v>
      </c>
      <c r="L37" s="14">
        <v>16.3</v>
      </c>
      <c r="M37" s="14">
        <v>32.799999999999997</v>
      </c>
      <c r="N37" s="14">
        <v>60.2</v>
      </c>
      <c r="Q37" s="9">
        <f t="shared" si="0"/>
        <v>60.2</v>
      </c>
      <c r="R37">
        <v>96</v>
      </c>
    </row>
    <row r="38" spans="1:18" x14ac:dyDescent="0.2">
      <c r="A38" s="6" t="s">
        <v>9</v>
      </c>
      <c r="B38" s="13">
        <v>50</v>
      </c>
      <c r="C38" s="13" t="s">
        <v>14</v>
      </c>
      <c r="D38" s="7" t="s">
        <v>22</v>
      </c>
      <c r="E38" s="8">
        <v>1</v>
      </c>
      <c r="F38" s="9">
        <v>0.1</v>
      </c>
      <c r="G38" s="10">
        <v>0.8</v>
      </c>
      <c r="H38" s="11">
        <v>1.2</v>
      </c>
      <c r="I38" s="12">
        <v>3.9</v>
      </c>
      <c r="J38" s="10">
        <v>10.6</v>
      </c>
      <c r="K38" s="10">
        <v>18.600000000000001</v>
      </c>
      <c r="L38" s="14">
        <v>49.6</v>
      </c>
      <c r="M38" s="14">
        <v>55.4</v>
      </c>
      <c r="N38" s="14">
        <v>64.900000000000006</v>
      </c>
      <c r="Q38" s="9">
        <f t="shared" si="0"/>
        <v>64.900000000000006</v>
      </c>
      <c r="R38">
        <v>96</v>
      </c>
    </row>
    <row r="39" spans="1:18" x14ac:dyDescent="0.2">
      <c r="A39" s="6" t="s">
        <v>9</v>
      </c>
      <c r="B39" s="13">
        <v>50</v>
      </c>
      <c r="C39" s="13" t="s">
        <v>14</v>
      </c>
      <c r="D39" s="7" t="s">
        <v>22</v>
      </c>
      <c r="E39" s="8">
        <v>2</v>
      </c>
      <c r="F39" s="9">
        <v>0.14000000000000001</v>
      </c>
      <c r="G39" s="10">
        <v>1</v>
      </c>
      <c r="H39" s="11">
        <v>1.9</v>
      </c>
      <c r="I39" s="12">
        <v>2.2000000000000002</v>
      </c>
      <c r="J39" s="10">
        <v>11.1</v>
      </c>
      <c r="K39" s="10">
        <v>26.5</v>
      </c>
      <c r="L39" s="14">
        <v>48.7</v>
      </c>
      <c r="M39" s="14">
        <v>38.200000000000003</v>
      </c>
      <c r="N39" s="14">
        <v>75.099999999999994</v>
      </c>
      <c r="Q39" s="9">
        <f t="shared" si="0"/>
        <v>75.099999999999994</v>
      </c>
      <c r="R39">
        <v>96</v>
      </c>
    </row>
    <row r="40" spans="1:18" x14ac:dyDescent="0.2">
      <c r="A40" s="6" t="s">
        <v>9</v>
      </c>
      <c r="B40" s="13">
        <v>50</v>
      </c>
      <c r="C40" s="13" t="s">
        <v>14</v>
      </c>
      <c r="D40" s="7" t="s">
        <v>22</v>
      </c>
      <c r="E40" s="8">
        <v>3</v>
      </c>
      <c r="F40" s="9">
        <v>0.14000000000000001</v>
      </c>
      <c r="G40" s="10">
        <v>0.9</v>
      </c>
      <c r="H40" s="11">
        <v>1.6</v>
      </c>
      <c r="I40" s="12">
        <v>3.9</v>
      </c>
      <c r="J40" s="10">
        <v>9</v>
      </c>
      <c r="K40" s="10">
        <v>28.9</v>
      </c>
      <c r="L40" s="14">
        <v>47</v>
      </c>
      <c r="M40" s="14">
        <v>33.4</v>
      </c>
      <c r="N40" s="14">
        <v>76.3</v>
      </c>
      <c r="Q40" s="9">
        <f t="shared" si="0"/>
        <v>76.3</v>
      </c>
      <c r="R40">
        <v>96</v>
      </c>
    </row>
    <row r="41" spans="1:18" x14ac:dyDescent="0.2">
      <c r="A41" s="6" t="s">
        <v>9</v>
      </c>
      <c r="B41" s="13">
        <v>50</v>
      </c>
      <c r="C41" s="13" t="s">
        <v>14</v>
      </c>
      <c r="D41" s="7" t="s">
        <v>22</v>
      </c>
      <c r="E41" s="8">
        <v>4</v>
      </c>
      <c r="F41" s="9">
        <v>0.17</v>
      </c>
      <c r="G41" s="10">
        <v>0.6</v>
      </c>
      <c r="H41" s="11">
        <v>2</v>
      </c>
      <c r="I41" s="12">
        <v>3.8</v>
      </c>
      <c r="J41" s="10">
        <v>6.9</v>
      </c>
      <c r="K41" s="10">
        <v>25.4</v>
      </c>
      <c r="L41" s="14">
        <v>28.9</v>
      </c>
      <c r="M41" s="14">
        <v>19.600000000000001</v>
      </c>
      <c r="N41" s="14">
        <v>68.8</v>
      </c>
      <c r="Q41" s="9">
        <f t="shared" si="0"/>
        <v>68.8</v>
      </c>
      <c r="R41">
        <v>96</v>
      </c>
    </row>
    <row r="42" spans="1:18" x14ac:dyDescent="0.2">
      <c r="A42" s="6" t="s">
        <v>9</v>
      </c>
      <c r="B42" s="13">
        <v>50</v>
      </c>
      <c r="C42" s="13" t="s">
        <v>14</v>
      </c>
      <c r="D42" s="7" t="s">
        <v>22</v>
      </c>
      <c r="E42" s="8">
        <v>5</v>
      </c>
      <c r="F42" s="9">
        <v>0.11</v>
      </c>
      <c r="G42" s="10">
        <v>0.7</v>
      </c>
      <c r="H42" s="11">
        <v>1.2</v>
      </c>
      <c r="I42" s="12">
        <v>1</v>
      </c>
      <c r="J42" s="10">
        <v>12.6</v>
      </c>
      <c r="K42" s="10">
        <v>16.2</v>
      </c>
      <c r="L42" s="14">
        <v>17.100000000000001</v>
      </c>
      <c r="M42" s="14">
        <v>11.2</v>
      </c>
      <c r="N42" s="14">
        <v>78.3</v>
      </c>
      <c r="Q42" s="9">
        <f t="shared" si="0"/>
        <v>78.3</v>
      </c>
      <c r="R42">
        <v>96</v>
      </c>
    </row>
    <row r="43" spans="1:18" x14ac:dyDescent="0.2">
      <c r="A43" s="6" t="s">
        <v>9</v>
      </c>
      <c r="B43" s="13">
        <v>50</v>
      </c>
      <c r="C43" s="13" t="s">
        <v>16</v>
      </c>
      <c r="D43" s="7" t="s">
        <v>23</v>
      </c>
      <c r="E43" s="8">
        <v>1</v>
      </c>
      <c r="F43" s="9">
        <v>0.14000000000000001</v>
      </c>
      <c r="G43">
        <v>0.2</v>
      </c>
      <c r="H43" s="11">
        <v>0.6</v>
      </c>
      <c r="I43" s="12">
        <v>4</v>
      </c>
      <c r="J43" s="10">
        <v>5.6</v>
      </c>
      <c r="K43" s="10">
        <v>9.1</v>
      </c>
      <c r="L43" s="14"/>
      <c r="M43" s="14"/>
      <c r="Q43" s="9">
        <f t="shared" si="0"/>
        <v>9.1</v>
      </c>
      <c r="R43">
        <v>60</v>
      </c>
    </row>
    <row r="44" spans="1:18" x14ac:dyDescent="0.2">
      <c r="A44" s="6" t="s">
        <v>9</v>
      </c>
      <c r="B44" s="13">
        <v>50</v>
      </c>
      <c r="C44" s="13" t="s">
        <v>16</v>
      </c>
      <c r="D44" s="7" t="s">
        <v>23</v>
      </c>
      <c r="E44" s="8">
        <v>2</v>
      </c>
      <c r="F44" s="9">
        <v>0.03</v>
      </c>
      <c r="G44" s="10">
        <v>0.3</v>
      </c>
      <c r="H44" s="11">
        <v>0.8</v>
      </c>
      <c r="I44" s="12">
        <v>3.8</v>
      </c>
      <c r="J44" s="10">
        <v>6.1</v>
      </c>
      <c r="K44" s="10">
        <v>6.8</v>
      </c>
      <c r="L44" s="14"/>
      <c r="M44" s="14"/>
      <c r="Q44" s="9">
        <f t="shared" si="0"/>
        <v>6.8</v>
      </c>
      <c r="R44">
        <v>60</v>
      </c>
    </row>
    <row r="45" spans="1:18" x14ac:dyDescent="0.2">
      <c r="A45" s="6" t="s">
        <v>9</v>
      </c>
      <c r="B45" s="13">
        <v>50</v>
      </c>
      <c r="C45" s="13" t="s">
        <v>16</v>
      </c>
      <c r="D45" s="7" t="s">
        <v>23</v>
      </c>
      <c r="E45" s="8">
        <v>3</v>
      </c>
      <c r="F45" s="9">
        <v>0.02</v>
      </c>
      <c r="G45" s="10">
        <v>0.3</v>
      </c>
      <c r="H45" s="11">
        <v>0.4</v>
      </c>
      <c r="I45" s="12">
        <v>3</v>
      </c>
      <c r="J45" s="10">
        <v>4.9000000000000004</v>
      </c>
      <c r="K45" s="10"/>
      <c r="L45" s="14"/>
      <c r="M45" s="14"/>
      <c r="Q45" s="9">
        <f t="shared" si="0"/>
        <v>4.9000000000000004</v>
      </c>
      <c r="R45">
        <v>48</v>
      </c>
    </row>
    <row r="46" spans="1:18" x14ac:dyDescent="0.2">
      <c r="A46" s="6" t="s">
        <v>9</v>
      </c>
      <c r="B46" s="13">
        <v>50</v>
      </c>
      <c r="C46" s="13" t="s">
        <v>16</v>
      </c>
      <c r="D46" s="7" t="s">
        <v>23</v>
      </c>
      <c r="E46" s="8">
        <v>4</v>
      </c>
      <c r="F46" s="9">
        <v>0.1</v>
      </c>
      <c r="G46" s="10">
        <v>0.2</v>
      </c>
      <c r="H46" s="11">
        <v>0.8</v>
      </c>
      <c r="I46" s="12">
        <v>10.5</v>
      </c>
      <c r="J46" s="10"/>
      <c r="K46" s="10"/>
      <c r="L46" s="14"/>
      <c r="M46" s="14"/>
      <c r="Q46" s="9">
        <f t="shared" si="0"/>
        <v>10.5</v>
      </c>
      <c r="R46">
        <v>36</v>
      </c>
    </row>
    <row r="47" spans="1:18" x14ac:dyDescent="0.2">
      <c r="A47" s="6" t="s">
        <v>9</v>
      </c>
      <c r="B47" s="13">
        <v>50</v>
      </c>
      <c r="C47" s="13" t="s">
        <v>16</v>
      </c>
      <c r="D47" s="7" t="s">
        <v>23</v>
      </c>
      <c r="E47" s="8">
        <v>5</v>
      </c>
      <c r="F47" s="9">
        <v>0.08</v>
      </c>
      <c r="G47" s="10">
        <v>0.4</v>
      </c>
      <c r="H47" s="11">
        <v>0.6</v>
      </c>
      <c r="I47" s="12">
        <v>0.8</v>
      </c>
      <c r="J47" s="10"/>
      <c r="K47" s="10"/>
      <c r="L47" s="14"/>
      <c r="M47" s="14"/>
      <c r="Q47" s="9">
        <f t="shared" si="0"/>
        <v>0.8</v>
      </c>
      <c r="R47">
        <v>36</v>
      </c>
    </row>
    <row r="48" spans="1:18" x14ac:dyDescent="0.2">
      <c r="A48" s="6" t="s">
        <v>9</v>
      </c>
      <c r="B48" s="13">
        <v>50</v>
      </c>
      <c r="C48" s="13" t="s">
        <v>18</v>
      </c>
      <c r="D48" s="7" t="s">
        <v>24</v>
      </c>
      <c r="E48" s="8">
        <v>1</v>
      </c>
      <c r="F48" s="9">
        <v>0.04</v>
      </c>
      <c r="G48" s="10">
        <v>0.5</v>
      </c>
      <c r="H48" s="11">
        <v>0.9</v>
      </c>
      <c r="I48" s="12">
        <v>3.9</v>
      </c>
      <c r="J48" s="10">
        <v>5.0999999999999996</v>
      </c>
      <c r="K48" s="10">
        <v>6.1</v>
      </c>
      <c r="L48" s="14"/>
      <c r="M48" s="14"/>
      <c r="Q48" s="9">
        <f t="shared" si="0"/>
        <v>6.1</v>
      </c>
      <c r="R48">
        <v>60</v>
      </c>
    </row>
    <row r="49" spans="1:18" x14ac:dyDescent="0.2">
      <c r="A49" s="6" t="s">
        <v>9</v>
      </c>
      <c r="B49" s="13">
        <v>50</v>
      </c>
      <c r="C49" s="13" t="s">
        <v>18</v>
      </c>
      <c r="D49" s="7" t="s">
        <v>24</v>
      </c>
      <c r="E49" s="8">
        <v>2</v>
      </c>
      <c r="F49" s="9">
        <v>0.2</v>
      </c>
      <c r="G49" s="10">
        <v>0.3</v>
      </c>
      <c r="H49" s="11">
        <v>1.2</v>
      </c>
      <c r="I49" s="12">
        <v>4.5</v>
      </c>
      <c r="J49" s="10">
        <v>5.3</v>
      </c>
      <c r="K49" s="10">
        <v>6.8</v>
      </c>
      <c r="L49" s="14"/>
      <c r="M49" s="14"/>
      <c r="Q49" s="9">
        <f t="shared" si="0"/>
        <v>6.8</v>
      </c>
      <c r="R49">
        <v>60</v>
      </c>
    </row>
    <row r="50" spans="1:18" x14ac:dyDescent="0.2">
      <c r="A50" s="6" t="s">
        <v>9</v>
      </c>
      <c r="B50" s="13">
        <v>50</v>
      </c>
      <c r="C50" s="13" t="s">
        <v>18</v>
      </c>
      <c r="D50" s="7" t="s">
        <v>24</v>
      </c>
      <c r="E50" s="8">
        <v>3</v>
      </c>
      <c r="F50" s="9">
        <v>0.04</v>
      </c>
      <c r="G50" s="10">
        <v>1.1000000000000001</v>
      </c>
      <c r="H50" s="11">
        <v>1.8</v>
      </c>
      <c r="I50" s="12">
        <v>3.2</v>
      </c>
      <c r="J50" s="10">
        <v>4.9000000000000004</v>
      </c>
      <c r="K50" s="10">
        <v>3.9</v>
      </c>
      <c r="L50" s="14"/>
      <c r="M50" s="14"/>
      <c r="Q50" s="9">
        <f t="shared" si="0"/>
        <v>4.9000000000000004</v>
      </c>
      <c r="R50">
        <v>48</v>
      </c>
    </row>
    <row r="51" spans="1:18" x14ac:dyDescent="0.2">
      <c r="A51" s="6" t="s">
        <v>9</v>
      </c>
      <c r="B51" s="13">
        <v>50</v>
      </c>
      <c r="C51" s="13" t="s">
        <v>18</v>
      </c>
      <c r="D51" s="7" t="s">
        <v>24</v>
      </c>
      <c r="E51" s="8">
        <v>4</v>
      </c>
      <c r="F51" s="9">
        <v>0.02</v>
      </c>
      <c r="G51" s="10">
        <v>0.9</v>
      </c>
      <c r="H51" s="11">
        <v>1.6</v>
      </c>
      <c r="I51" s="12">
        <v>6.1</v>
      </c>
      <c r="J51" s="10">
        <v>8.1</v>
      </c>
      <c r="K51" s="10"/>
      <c r="L51" s="14"/>
      <c r="M51" s="14"/>
      <c r="Q51" s="9">
        <f t="shared" si="0"/>
        <v>8.1</v>
      </c>
      <c r="R51">
        <v>48</v>
      </c>
    </row>
    <row r="52" spans="1:18" x14ac:dyDescent="0.2">
      <c r="A52" s="6" t="s">
        <v>9</v>
      </c>
      <c r="B52" s="13">
        <v>50</v>
      </c>
      <c r="C52" s="13" t="s">
        <v>18</v>
      </c>
      <c r="D52" s="7" t="s">
        <v>24</v>
      </c>
      <c r="E52" s="8">
        <v>5</v>
      </c>
      <c r="F52" s="9">
        <v>0.06</v>
      </c>
      <c r="G52" s="10">
        <v>1</v>
      </c>
      <c r="H52" s="11">
        <v>1.1000000000000001</v>
      </c>
      <c r="I52" s="12">
        <v>5.3</v>
      </c>
      <c r="J52" s="10"/>
      <c r="K52" s="10"/>
      <c r="L52" s="14"/>
      <c r="M52" s="14"/>
      <c r="Q52" s="9">
        <f t="shared" si="0"/>
        <v>5.3</v>
      </c>
      <c r="R52">
        <v>36</v>
      </c>
    </row>
    <row r="53" spans="1:18" x14ac:dyDescent="0.2">
      <c r="A53" s="6" t="s">
        <v>9</v>
      </c>
      <c r="B53" s="13">
        <v>100</v>
      </c>
      <c r="C53" s="6" t="s">
        <v>10</v>
      </c>
      <c r="D53" s="7" t="s">
        <v>25</v>
      </c>
      <c r="E53" s="8">
        <v>1</v>
      </c>
      <c r="F53" s="9">
        <v>0.14000000000000001</v>
      </c>
      <c r="G53" s="10">
        <v>1.3</v>
      </c>
      <c r="H53" s="11">
        <v>1.1000000000000001</v>
      </c>
      <c r="I53" s="12">
        <v>1.7</v>
      </c>
      <c r="J53" s="10">
        <v>4.9000000000000004</v>
      </c>
      <c r="K53" s="10">
        <v>9.8000000000000007</v>
      </c>
      <c r="L53" s="14">
        <v>16.7</v>
      </c>
      <c r="M53" s="14">
        <v>32.1</v>
      </c>
      <c r="N53" s="14">
        <v>81</v>
      </c>
      <c r="Q53" s="9">
        <f t="shared" si="0"/>
        <v>81</v>
      </c>
      <c r="R53">
        <v>96</v>
      </c>
    </row>
    <row r="54" spans="1:18" x14ac:dyDescent="0.2">
      <c r="A54" s="6" t="s">
        <v>9</v>
      </c>
      <c r="B54" s="13">
        <v>100</v>
      </c>
      <c r="C54" s="6" t="s">
        <v>10</v>
      </c>
      <c r="D54" s="7" t="s">
        <v>25</v>
      </c>
      <c r="E54" s="8">
        <v>2</v>
      </c>
      <c r="F54" s="9">
        <v>0.09</v>
      </c>
      <c r="G54" s="10">
        <v>1.1000000000000001</v>
      </c>
      <c r="H54" s="11">
        <v>0.5</v>
      </c>
      <c r="I54" s="12">
        <v>1.1000000000000001</v>
      </c>
      <c r="J54" s="10">
        <v>8.1</v>
      </c>
      <c r="K54" s="10">
        <v>10.4</v>
      </c>
      <c r="L54" s="14">
        <v>14.2</v>
      </c>
      <c r="M54" s="14">
        <v>10.4</v>
      </c>
      <c r="N54" s="14">
        <v>78.8</v>
      </c>
      <c r="Q54" s="9">
        <f t="shared" si="0"/>
        <v>78.8</v>
      </c>
      <c r="R54">
        <v>96</v>
      </c>
    </row>
    <row r="55" spans="1:18" x14ac:dyDescent="0.2">
      <c r="A55" s="6" t="s">
        <v>9</v>
      </c>
      <c r="B55" s="13">
        <v>100</v>
      </c>
      <c r="C55" s="6" t="s">
        <v>10</v>
      </c>
      <c r="D55" s="7" t="s">
        <v>25</v>
      </c>
      <c r="E55" s="8">
        <v>3</v>
      </c>
      <c r="F55" s="9">
        <v>0.16</v>
      </c>
      <c r="G55" s="10">
        <v>0.6</v>
      </c>
      <c r="H55" s="11">
        <v>1.3</v>
      </c>
      <c r="I55" s="12">
        <v>2.2999999999999998</v>
      </c>
      <c r="J55" s="10">
        <v>6.3</v>
      </c>
      <c r="K55" s="10">
        <v>11</v>
      </c>
      <c r="L55" s="14">
        <v>17</v>
      </c>
      <c r="M55" s="14">
        <v>32.299999999999997</v>
      </c>
      <c r="N55" s="14">
        <v>69.099999999999994</v>
      </c>
      <c r="Q55" s="9">
        <f t="shared" si="0"/>
        <v>69.099999999999994</v>
      </c>
      <c r="R55">
        <v>96</v>
      </c>
    </row>
    <row r="56" spans="1:18" x14ac:dyDescent="0.2">
      <c r="A56" s="6" t="s">
        <v>9</v>
      </c>
      <c r="B56" s="13">
        <v>100</v>
      </c>
      <c r="C56" s="6" t="s">
        <v>10</v>
      </c>
      <c r="D56" s="7" t="s">
        <v>25</v>
      </c>
      <c r="E56" s="8">
        <v>4</v>
      </c>
      <c r="F56" s="9">
        <v>0.11</v>
      </c>
      <c r="G56" s="10">
        <v>0.5</v>
      </c>
      <c r="H56" s="11">
        <v>1.9</v>
      </c>
      <c r="I56" s="12">
        <v>1</v>
      </c>
      <c r="J56" s="10">
        <v>4.0999999999999996</v>
      </c>
      <c r="K56" s="10">
        <v>12.5</v>
      </c>
      <c r="L56" s="14">
        <v>14.8</v>
      </c>
      <c r="M56" s="14">
        <v>10</v>
      </c>
      <c r="N56" s="14">
        <v>72.8</v>
      </c>
      <c r="Q56" s="9">
        <f t="shared" si="0"/>
        <v>72.8</v>
      </c>
      <c r="R56">
        <v>96</v>
      </c>
    </row>
    <row r="57" spans="1:18" x14ac:dyDescent="0.2">
      <c r="A57" s="6" t="s">
        <v>9</v>
      </c>
      <c r="B57" s="13">
        <v>100</v>
      </c>
      <c r="C57" s="6" t="s">
        <v>10</v>
      </c>
      <c r="D57" s="7" t="s">
        <v>25</v>
      </c>
      <c r="E57" s="8">
        <v>5</v>
      </c>
      <c r="F57" s="9">
        <v>0.19</v>
      </c>
      <c r="G57" s="10">
        <v>0.3</v>
      </c>
      <c r="H57" s="11">
        <v>0.5</v>
      </c>
      <c r="I57" s="12">
        <v>0.7</v>
      </c>
      <c r="J57" s="10">
        <v>5</v>
      </c>
      <c r="K57" s="10">
        <v>8.6999999999999993</v>
      </c>
      <c r="L57" s="14">
        <v>7.5</v>
      </c>
      <c r="M57" s="14">
        <v>7.3</v>
      </c>
      <c r="N57" s="14">
        <v>67.7</v>
      </c>
      <c r="Q57" s="9">
        <f t="shared" si="0"/>
        <v>67.7</v>
      </c>
      <c r="R57">
        <v>96</v>
      </c>
    </row>
    <row r="58" spans="1:18" x14ac:dyDescent="0.2">
      <c r="A58" s="6" t="s">
        <v>9</v>
      </c>
      <c r="B58" s="13">
        <v>100</v>
      </c>
      <c r="C58" s="13" t="s">
        <v>12</v>
      </c>
      <c r="D58" s="7" t="s">
        <v>26</v>
      </c>
      <c r="E58" s="8">
        <v>1</v>
      </c>
      <c r="F58" s="9">
        <v>0.11</v>
      </c>
      <c r="G58" s="10">
        <v>0.2</v>
      </c>
      <c r="H58" s="11">
        <v>0.5</v>
      </c>
      <c r="I58" s="12">
        <v>5.8</v>
      </c>
      <c r="J58" s="10">
        <v>3</v>
      </c>
      <c r="K58" s="10">
        <v>5.4</v>
      </c>
      <c r="L58" s="14">
        <v>3.7</v>
      </c>
      <c r="Q58" s="9">
        <f t="shared" si="0"/>
        <v>5.8</v>
      </c>
      <c r="R58">
        <v>36</v>
      </c>
    </row>
    <row r="59" spans="1:18" x14ac:dyDescent="0.2">
      <c r="A59" s="6" t="s">
        <v>9</v>
      </c>
      <c r="B59" s="13">
        <v>100</v>
      </c>
      <c r="C59" s="13" t="s">
        <v>12</v>
      </c>
      <c r="D59" s="7" t="s">
        <v>26</v>
      </c>
      <c r="E59" s="8">
        <v>2</v>
      </c>
      <c r="F59" s="9">
        <v>0.01</v>
      </c>
      <c r="G59" s="10">
        <v>1</v>
      </c>
      <c r="H59" s="11">
        <v>3.2</v>
      </c>
      <c r="I59" s="12">
        <v>0.8</v>
      </c>
      <c r="J59" s="10">
        <v>4.5</v>
      </c>
      <c r="K59" s="10">
        <v>4.2</v>
      </c>
      <c r="L59" s="14">
        <v>5.5</v>
      </c>
      <c r="Q59" s="9">
        <f t="shared" si="0"/>
        <v>5.5</v>
      </c>
      <c r="R59">
        <v>72</v>
      </c>
    </row>
    <row r="60" spans="1:18" x14ac:dyDescent="0.2">
      <c r="A60" s="6" t="s">
        <v>9</v>
      </c>
      <c r="B60" s="13">
        <v>100</v>
      </c>
      <c r="C60" s="13" t="s">
        <v>12</v>
      </c>
      <c r="D60" s="7" t="s">
        <v>26</v>
      </c>
      <c r="E60" s="8">
        <v>3</v>
      </c>
      <c r="F60" s="9">
        <v>0.18</v>
      </c>
      <c r="G60" s="10">
        <v>0.7</v>
      </c>
      <c r="H60" s="11">
        <v>4</v>
      </c>
      <c r="I60" s="12">
        <v>3.6</v>
      </c>
      <c r="J60" s="10">
        <v>1</v>
      </c>
      <c r="K60" s="10">
        <v>3.6</v>
      </c>
      <c r="L60" s="14">
        <v>4.9000000000000004</v>
      </c>
      <c r="Q60" s="9">
        <f t="shared" si="0"/>
        <v>4.9000000000000004</v>
      </c>
      <c r="R60">
        <v>72</v>
      </c>
    </row>
    <row r="61" spans="1:18" x14ac:dyDescent="0.2">
      <c r="A61" s="6" t="s">
        <v>9</v>
      </c>
      <c r="B61" s="13">
        <v>100</v>
      </c>
      <c r="C61" s="13" t="s">
        <v>12</v>
      </c>
      <c r="D61" s="7" t="s">
        <v>26</v>
      </c>
      <c r="E61" s="8">
        <v>4</v>
      </c>
      <c r="F61" s="9">
        <v>0.12</v>
      </c>
      <c r="G61" s="10">
        <v>1.2</v>
      </c>
      <c r="H61" s="11">
        <v>4.3</v>
      </c>
      <c r="I61" s="12">
        <v>2.7</v>
      </c>
      <c r="J61" s="10">
        <v>2.8</v>
      </c>
      <c r="K61" s="10">
        <v>2.2000000000000002</v>
      </c>
      <c r="L61" s="14"/>
      <c r="Q61" s="9">
        <f t="shared" si="0"/>
        <v>4.3</v>
      </c>
      <c r="R61">
        <v>24</v>
      </c>
    </row>
    <row r="62" spans="1:18" x14ac:dyDescent="0.2">
      <c r="A62" s="6" t="s">
        <v>9</v>
      </c>
      <c r="B62" s="13">
        <v>100</v>
      </c>
      <c r="C62" s="13" t="s">
        <v>12</v>
      </c>
      <c r="D62" s="7" t="s">
        <v>26</v>
      </c>
      <c r="E62" s="8">
        <v>5</v>
      </c>
      <c r="F62" s="9">
        <v>0.13</v>
      </c>
      <c r="G62" s="10">
        <v>2.1</v>
      </c>
      <c r="H62" s="11">
        <v>3.7</v>
      </c>
      <c r="I62" s="12">
        <v>0.1</v>
      </c>
      <c r="J62" s="10">
        <v>2.2000000000000002</v>
      </c>
      <c r="K62" s="10">
        <v>3.7</v>
      </c>
      <c r="L62" s="14"/>
      <c r="Q62" s="9">
        <f t="shared" si="0"/>
        <v>3.7</v>
      </c>
      <c r="R62">
        <v>24</v>
      </c>
    </row>
    <row r="63" spans="1:18" x14ac:dyDescent="0.2">
      <c r="A63" s="6" t="s">
        <v>9</v>
      </c>
      <c r="B63" s="13">
        <v>100</v>
      </c>
      <c r="C63" s="13" t="s">
        <v>14</v>
      </c>
      <c r="D63" s="7" t="s">
        <v>27</v>
      </c>
      <c r="E63" s="8">
        <v>1</v>
      </c>
      <c r="F63" s="9">
        <v>0.01</v>
      </c>
      <c r="G63" s="10">
        <v>5.0999999999999996</v>
      </c>
      <c r="H63" s="11">
        <v>9</v>
      </c>
      <c r="I63" s="12">
        <v>17.7</v>
      </c>
      <c r="J63" s="10">
        <v>17.7</v>
      </c>
      <c r="K63" s="10">
        <v>27.8</v>
      </c>
      <c r="L63" s="14">
        <v>28.4</v>
      </c>
      <c r="M63">
        <v>56.5</v>
      </c>
      <c r="N63">
        <v>71.2</v>
      </c>
      <c r="Q63" s="9">
        <f t="shared" si="0"/>
        <v>71.2</v>
      </c>
      <c r="R63">
        <v>96</v>
      </c>
    </row>
    <row r="64" spans="1:18" x14ac:dyDescent="0.2">
      <c r="A64" s="6" t="s">
        <v>9</v>
      </c>
      <c r="B64" s="13">
        <v>100</v>
      </c>
      <c r="C64" s="13" t="s">
        <v>14</v>
      </c>
      <c r="D64" s="7" t="s">
        <v>27</v>
      </c>
      <c r="E64" s="8">
        <v>2</v>
      </c>
      <c r="F64" s="9">
        <v>0.2</v>
      </c>
      <c r="G64" s="10">
        <v>4.7</v>
      </c>
      <c r="H64" s="11">
        <v>16.7</v>
      </c>
      <c r="I64" s="12">
        <v>18.2</v>
      </c>
      <c r="J64" s="10">
        <v>25.3</v>
      </c>
      <c r="K64" s="10">
        <v>29.7</v>
      </c>
      <c r="L64" s="14">
        <v>34.299999999999997</v>
      </c>
      <c r="M64">
        <v>47.1</v>
      </c>
      <c r="N64">
        <v>62.5</v>
      </c>
      <c r="Q64" s="9">
        <f t="shared" si="0"/>
        <v>62.5</v>
      </c>
      <c r="R64">
        <v>96</v>
      </c>
    </row>
    <row r="65" spans="1:18" x14ac:dyDescent="0.2">
      <c r="A65" s="6" t="s">
        <v>9</v>
      </c>
      <c r="B65" s="13">
        <v>100</v>
      </c>
      <c r="C65" s="13" t="s">
        <v>14</v>
      </c>
      <c r="D65" s="7" t="s">
        <v>27</v>
      </c>
      <c r="E65" s="8">
        <v>3</v>
      </c>
      <c r="F65" s="9">
        <v>0.04</v>
      </c>
      <c r="G65" s="10">
        <v>7.8</v>
      </c>
      <c r="H65" s="11">
        <v>11</v>
      </c>
      <c r="I65" s="12">
        <v>13.6</v>
      </c>
      <c r="J65" s="10">
        <v>7.8</v>
      </c>
      <c r="K65" s="10">
        <v>35.5</v>
      </c>
      <c r="L65" s="14">
        <v>43.1</v>
      </c>
      <c r="M65">
        <v>37.299999999999997</v>
      </c>
      <c r="N65">
        <v>70.400000000000006</v>
      </c>
      <c r="Q65" s="9">
        <f t="shared" si="0"/>
        <v>70.400000000000006</v>
      </c>
      <c r="R65">
        <v>96</v>
      </c>
    </row>
    <row r="66" spans="1:18" x14ac:dyDescent="0.2">
      <c r="A66" s="6" t="s">
        <v>9</v>
      </c>
      <c r="B66" s="13">
        <v>100</v>
      </c>
      <c r="C66" s="13" t="s">
        <v>14</v>
      </c>
      <c r="D66" s="7" t="s">
        <v>27</v>
      </c>
      <c r="E66" s="8">
        <v>4</v>
      </c>
      <c r="F66" s="9">
        <v>7.0000000000000007E-2</v>
      </c>
      <c r="G66" s="10">
        <v>3.5</v>
      </c>
      <c r="H66" s="11">
        <v>7.6</v>
      </c>
      <c r="I66" s="12">
        <v>11.9</v>
      </c>
      <c r="J66" s="10">
        <v>17.3</v>
      </c>
      <c r="K66" s="10">
        <v>25.2</v>
      </c>
      <c r="L66" s="14">
        <v>38.799999999999997</v>
      </c>
      <c r="M66">
        <v>62.5</v>
      </c>
      <c r="N66">
        <v>70.599999999999994</v>
      </c>
      <c r="Q66" s="9">
        <f t="shared" si="0"/>
        <v>70.599999999999994</v>
      </c>
      <c r="R66">
        <v>96</v>
      </c>
    </row>
    <row r="67" spans="1:18" x14ac:dyDescent="0.2">
      <c r="A67" s="6" t="s">
        <v>9</v>
      </c>
      <c r="B67" s="13">
        <v>100</v>
      </c>
      <c r="C67" s="13" t="s">
        <v>14</v>
      </c>
      <c r="D67" s="7" t="s">
        <v>27</v>
      </c>
      <c r="E67" s="8">
        <v>5</v>
      </c>
      <c r="F67" s="9">
        <v>0.04</v>
      </c>
      <c r="G67" s="10">
        <v>5.3</v>
      </c>
      <c r="H67" s="11">
        <v>6.6</v>
      </c>
      <c r="I67" s="12">
        <v>7.2</v>
      </c>
      <c r="J67" s="10">
        <v>21.9</v>
      </c>
      <c r="K67" s="10">
        <v>21</v>
      </c>
      <c r="L67" s="14">
        <v>40.700000000000003</v>
      </c>
      <c r="M67">
        <v>40.4</v>
      </c>
      <c r="N67">
        <v>56.6</v>
      </c>
      <c r="Q67" s="9">
        <f t="shared" si="0"/>
        <v>56.6</v>
      </c>
      <c r="R67">
        <v>96</v>
      </c>
    </row>
    <row r="68" spans="1:18" x14ac:dyDescent="0.2">
      <c r="A68" s="6" t="s">
        <v>9</v>
      </c>
      <c r="B68" s="13">
        <v>100</v>
      </c>
      <c r="C68" s="13" t="s">
        <v>16</v>
      </c>
      <c r="D68" s="7" t="s">
        <v>28</v>
      </c>
      <c r="E68" s="8">
        <v>1</v>
      </c>
      <c r="F68" s="9">
        <v>0.16</v>
      </c>
      <c r="G68" s="10">
        <v>5.6</v>
      </c>
      <c r="H68" s="11">
        <v>17.100000000000001</v>
      </c>
      <c r="I68" s="12">
        <v>29.4</v>
      </c>
      <c r="J68" s="10">
        <v>10.3</v>
      </c>
      <c r="K68" s="10">
        <v>36.299999999999997</v>
      </c>
      <c r="L68" s="14">
        <v>26.5</v>
      </c>
      <c r="M68">
        <v>38.200000000000003</v>
      </c>
      <c r="N68">
        <v>63.6</v>
      </c>
      <c r="Q68" s="9">
        <f t="shared" ref="Q68:Q131" si="1">MAX(F68:O68)</f>
        <v>63.6</v>
      </c>
      <c r="R68">
        <v>96</v>
      </c>
    </row>
    <row r="69" spans="1:18" x14ac:dyDescent="0.2">
      <c r="A69" s="6" t="s">
        <v>9</v>
      </c>
      <c r="B69" s="13">
        <v>100</v>
      </c>
      <c r="C69" s="13" t="s">
        <v>16</v>
      </c>
      <c r="D69" s="7" t="s">
        <v>28</v>
      </c>
      <c r="E69" s="8">
        <v>2</v>
      </c>
      <c r="F69" s="9">
        <v>0.19</v>
      </c>
      <c r="G69" s="10">
        <v>8.6999999999999993</v>
      </c>
      <c r="H69" s="11">
        <v>25</v>
      </c>
      <c r="I69" s="12">
        <v>14.7</v>
      </c>
      <c r="J69" s="10">
        <v>35.200000000000003</v>
      </c>
      <c r="K69" s="10">
        <v>20.7</v>
      </c>
      <c r="L69" s="14">
        <v>41</v>
      </c>
      <c r="M69">
        <v>41.8</v>
      </c>
      <c r="N69">
        <v>66.099999999999994</v>
      </c>
      <c r="Q69" s="9">
        <f t="shared" si="1"/>
        <v>66.099999999999994</v>
      </c>
      <c r="R69">
        <v>96</v>
      </c>
    </row>
    <row r="70" spans="1:18" x14ac:dyDescent="0.2">
      <c r="A70" s="6" t="s">
        <v>9</v>
      </c>
      <c r="B70" s="13">
        <v>100</v>
      </c>
      <c r="C70" s="13" t="s">
        <v>16</v>
      </c>
      <c r="D70" s="7" t="s">
        <v>28</v>
      </c>
      <c r="E70" s="8">
        <v>3</v>
      </c>
      <c r="F70" s="9">
        <v>0.18</v>
      </c>
      <c r="G70" s="10">
        <v>5.0999999999999996</v>
      </c>
      <c r="H70" s="11">
        <v>10.3</v>
      </c>
      <c r="I70" s="12">
        <v>16.100000000000001</v>
      </c>
      <c r="J70" s="10">
        <v>27.4</v>
      </c>
      <c r="K70" s="10">
        <v>33.6</v>
      </c>
      <c r="L70" s="14">
        <v>46.8</v>
      </c>
      <c r="M70">
        <v>51.7</v>
      </c>
      <c r="N70">
        <v>65.8</v>
      </c>
      <c r="Q70" s="9">
        <f t="shared" si="1"/>
        <v>65.8</v>
      </c>
      <c r="R70">
        <v>96</v>
      </c>
    </row>
    <row r="71" spans="1:18" x14ac:dyDescent="0.2">
      <c r="A71" s="6" t="s">
        <v>9</v>
      </c>
      <c r="B71" s="13">
        <v>100</v>
      </c>
      <c r="C71" s="13" t="s">
        <v>16</v>
      </c>
      <c r="D71" s="7" t="s">
        <v>28</v>
      </c>
      <c r="E71" s="8">
        <v>4</v>
      </c>
      <c r="F71" s="9">
        <v>0.05</v>
      </c>
      <c r="G71" s="10">
        <v>5.4</v>
      </c>
      <c r="H71" s="11">
        <v>6.6</v>
      </c>
      <c r="I71" s="12">
        <v>10.7</v>
      </c>
      <c r="J71" s="10">
        <v>17.100000000000001</v>
      </c>
      <c r="K71" s="10">
        <v>38.4</v>
      </c>
      <c r="L71" s="14">
        <v>27.2</v>
      </c>
      <c r="M71">
        <v>36.1</v>
      </c>
      <c r="N71">
        <v>61.3</v>
      </c>
      <c r="Q71" s="9">
        <f t="shared" si="1"/>
        <v>61.3</v>
      </c>
      <c r="R71">
        <v>96</v>
      </c>
    </row>
    <row r="72" spans="1:18" x14ac:dyDescent="0.2">
      <c r="A72" s="6" t="s">
        <v>9</v>
      </c>
      <c r="B72" s="13">
        <v>100</v>
      </c>
      <c r="C72" s="13" t="s">
        <v>16</v>
      </c>
      <c r="D72" s="7" t="s">
        <v>28</v>
      </c>
      <c r="E72" s="8">
        <v>5</v>
      </c>
      <c r="F72" s="9">
        <v>0.15</v>
      </c>
      <c r="G72" s="10">
        <v>4.5999999999999996</v>
      </c>
      <c r="H72" s="11">
        <v>10.6</v>
      </c>
      <c r="I72" s="12">
        <v>11.1</v>
      </c>
      <c r="J72" s="10">
        <v>22.3</v>
      </c>
      <c r="K72" s="10">
        <v>37</v>
      </c>
      <c r="L72" s="14">
        <v>33</v>
      </c>
      <c r="M72">
        <v>44.6</v>
      </c>
      <c r="N72">
        <v>55.7</v>
      </c>
      <c r="Q72" s="9">
        <f t="shared" si="1"/>
        <v>55.7</v>
      </c>
      <c r="R72">
        <v>96</v>
      </c>
    </row>
    <row r="73" spans="1:18" x14ac:dyDescent="0.2">
      <c r="A73" s="6" t="s">
        <v>9</v>
      </c>
      <c r="B73" s="13">
        <v>100</v>
      </c>
      <c r="C73" s="13" t="s">
        <v>18</v>
      </c>
      <c r="D73" s="7" t="s">
        <v>29</v>
      </c>
      <c r="E73" s="8">
        <v>1</v>
      </c>
      <c r="F73" s="9">
        <v>0.01</v>
      </c>
      <c r="G73" s="10">
        <v>3.9</v>
      </c>
      <c r="H73" s="11">
        <v>11.5</v>
      </c>
      <c r="I73" s="12">
        <v>27.1</v>
      </c>
      <c r="J73" s="10">
        <v>27</v>
      </c>
      <c r="K73" s="10">
        <v>21.8</v>
      </c>
      <c r="L73" s="14">
        <v>39.200000000000003</v>
      </c>
      <c r="M73">
        <v>21.1</v>
      </c>
      <c r="N73">
        <v>55</v>
      </c>
      <c r="Q73" s="9">
        <f t="shared" si="1"/>
        <v>55</v>
      </c>
      <c r="R73">
        <v>96</v>
      </c>
    </row>
    <row r="74" spans="1:18" x14ac:dyDescent="0.2">
      <c r="A74" s="6" t="s">
        <v>9</v>
      </c>
      <c r="B74" s="13">
        <v>100</v>
      </c>
      <c r="C74" s="13" t="s">
        <v>18</v>
      </c>
      <c r="D74" s="7" t="s">
        <v>29</v>
      </c>
      <c r="E74" s="8">
        <v>2</v>
      </c>
      <c r="F74" s="9">
        <v>0.08</v>
      </c>
      <c r="G74" s="10">
        <v>7.2</v>
      </c>
      <c r="H74" s="11">
        <v>18.899999999999999</v>
      </c>
      <c r="I74" s="12">
        <v>8.4</v>
      </c>
      <c r="J74" s="10">
        <v>20.8</v>
      </c>
      <c r="K74" s="10">
        <v>28</v>
      </c>
      <c r="L74" s="14">
        <v>20.399999999999999</v>
      </c>
      <c r="M74">
        <v>31.7</v>
      </c>
      <c r="N74">
        <v>51.2</v>
      </c>
      <c r="Q74" s="9">
        <f t="shared" si="1"/>
        <v>51.2</v>
      </c>
      <c r="R74">
        <v>96</v>
      </c>
    </row>
    <row r="75" spans="1:18" x14ac:dyDescent="0.2">
      <c r="A75" s="6" t="s">
        <v>9</v>
      </c>
      <c r="B75" s="13">
        <v>100</v>
      </c>
      <c r="C75" s="13" t="s">
        <v>18</v>
      </c>
      <c r="D75" s="7" t="s">
        <v>29</v>
      </c>
      <c r="E75" s="8">
        <v>3</v>
      </c>
      <c r="F75" s="9">
        <v>0.09</v>
      </c>
      <c r="G75" s="10">
        <v>9.5</v>
      </c>
      <c r="H75" s="11">
        <v>23.2</v>
      </c>
      <c r="I75" s="12">
        <v>21.6</v>
      </c>
      <c r="J75" s="10">
        <v>30.1</v>
      </c>
      <c r="K75" s="10">
        <v>35</v>
      </c>
      <c r="L75" s="14">
        <v>17</v>
      </c>
      <c r="M75">
        <v>48.2</v>
      </c>
      <c r="N75">
        <v>58.3</v>
      </c>
      <c r="Q75" s="9">
        <f t="shared" si="1"/>
        <v>58.3</v>
      </c>
      <c r="R75">
        <v>96</v>
      </c>
    </row>
    <row r="76" spans="1:18" x14ac:dyDescent="0.2">
      <c r="A76" s="6" t="s">
        <v>9</v>
      </c>
      <c r="B76" s="13">
        <v>100</v>
      </c>
      <c r="C76" s="13" t="s">
        <v>18</v>
      </c>
      <c r="D76" s="7" t="s">
        <v>29</v>
      </c>
      <c r="E76" s="8">
        <v>4</v>
      </c>
      <c r="F76" s="9">
        <v>0.09</v>
      </c>
      <c r="G76" s="10">
        <v>4</v>
      </c>
      <c r="H76" s="11">
        <v>21.5</v>
      </c>
      <c r="I76" s="12">
        <v>10.1</v>
      </c>
      <c r="J76" s="10">
        <v>17.3</v>
      </c>
      <c r="K76" s="10">
        <v>16.2</v>
      </c>
      <c r="L76" s="14">
        <v>40.700000000000003</v>
      </c>
      <c r="M76">
        <v>46</v>
      </c>
      <c r="N76">
        <v>51</v>
      </c>
      <c r="Q76" s="9">
        <f t="shared" si="1"/>
        <v>51</v>
      </c>
      <c r="R76">
        <v>96</v>
      </c>
    </row>
    <row r="77" spans="1:18" x14ac:dyDescent="0.2">
      <c r="A77" s="6" t="s">
        <v>9</v>
      </c>
      <c r="B77" s="13">
        <v>100</v>
      </c>
      <c r="C77" s="13" t="s">
        <v>18</v>
      </c>
      <c r="D77" s="7" t="s">
        <v>29</v>
      </c>
      <c r="E77" s="8">
        <v>5</v>
      </c>
      <c r="F77" s="9">
        <v>0.13</v>
      </c>
      <c r="G77" s="10">
        <v>6.7</v>
      </c>
      <c r="H77" s="11">
        <v>4.2</v>
      </c>
      <c r="I77" s="12">
        <v>26.2</v>
      </c>
      <c r="J77" s="10">
        <v>15.5</v>
      </c>
      <c r="K77" s="10">
        <v>26.1</v>
      </c>
      <c r="L77" s="14">
        <v>35.700000000000003</v>
      </c>
      <c r="M77">
        <v>33.700000000000003</v>
      </c>
      <c r="N77">
        <v>40.6</v>
      </c>
      <c r="Q77" s="9">
        <f t="shared" si="1"/>
        <v>40.6</v>
      </c>
      <c r="R77">
        <v>96</v>
      </c>
    </row>
    <row r="78" spans="1:18" x14ac:dyDescent="0.2">
      <c r="A78" s="6" t="s">
        <v>30</v>
      </c>
      <c r="B78" s="6">
        <v>20</v>
      </c>
      <c r="C78" s="6" t="s">
        <v>10</v>
      </c>
      <c r="D78" s="7" t="s">
        <v>31</v>
      </c>
      <c r="E78" s="8">
        <v>1</v>
      </c>
      <c r="F78" s="9">
        <v>0.2</v>
      </c>
      <c r="G78" s="10">
        <v>1.8</v>
      </c>
      <c r="H78" s="11">
        <v>4.9000000000000004</v>
      </c>
      <c r="I78" s="12">
        <v>7.7</v>
      </c>
      <c r="J78" s="10">
        <v>8.6</v>
      </c>
      <c r="K78" s="10">
        <v>31.5</v>
      </c>
      <c r="L78" s="10">
        <v>55.6</v>
      </c>
      <c r="M78" s="14">
        <v>85.7</v>
      </c>
      <c r="N78" s="14">
        <v>71.099999999999994</v>
      </c>
      <c r="P78" s="14"/>
      <c r="Q78" s="9">
        <f t="shared" si="1"/>
        <v>85.7</v>
      </c>
      <c r="R78">
        <v>84</v>
      </c>
    </row>
    <row r="79" spans="1:18" x14ac:dyDescent="0.2">
      <c r="A79" s="6" t="s">
        <v>30</v>
      </c>
      <c r="B79" s="6">
        <v>20</v>
      </c>
      <c r="C79" s="6" t="s">
        <v>10</v>
      </c>
      <c r="D79" s="7" t="s">
        <v>31</v>
      </c>
      <c r="E79" s="8">
        <v>2</v>
      </c>
      <c r="F79" s="9">
        <v>0.01</v>
      </c>
      <c r="G79" s="10">
        <v>2.7</v>
      </c>
      <c r="H79" s="11">
        <v>8.1</v>
      </c>
      <c r="I79" s="12">
        <v>20.5</v>
      </c>
      <c r="J79" s="10">
        <v>26.2</v>
      </c>
      <c r="K79" s="10">
        <v>39</v>
      </c>
      <c r="L79" s="10">
        <v>42.4</v>
      </c>
      <c r="M79" s="14">
        <v>56.1</v>
      </c>
      <c r="N79" s="14">
        <v>67.900000000000006</v>
      </c>
      <c r="Q79" s="9">
        <f t="shared" si="1"/>
        <v>67.900000000000006</v>
      </c>
      <c r="R79">
        <v>96</v>
      </c>
    </row>
    <row r="80" spans="1:18" x14ac:dyDescent="0.2">
      <c r="A80" s="6" t="s">
        <v>30</v>
      </c>
      <c r="B80" s="6">
        <v>20</v>
      </c>
      <c r="C80" s="6" t="s">
        <v>10</v>
      </c>
      <c r="D80" s="7" t="s">
        <v>31</v>
      </c>
      <c r="E80" s="8">
        <v>3</v>
      </c>
      <c r="F80" s="9">
        <v>0.2</v>
      </c>
      <c r="G80" s="10">
        <v>2.9</v>
      </c>
      <c r="H80" s="11">
        <v>7.2</v>
      </c>
      <c r="I80" s="12">
        <v>13.6</v>
      </c>
      <c r="J80" s="10">
        <v>11.8</v>
      </c>
      <c r="K80" s="10">
        <v>33.299999999999997</v>
      </c>
      <c r="L80" s="10">
        <v>56.7</v>
      </c>
      <c r="M80" s="14">
        <v>83</v>
      </c>
      <c r="N80" s="14">
        <v>81.8</v>
      </c>
      <c r="Q80" s="9">
        <f t="shared" si="1"/>
        <v>83</v>
      </c>
      <c r="R80">
        <v>84</v>
      </c>
    </row>
    <row r="81" spans="1:18" x14ac:dyDescent="0.2">
      <c r="A81" s="6" t="s">
        <v>30</v>
      </c>
      <c r="B81" s="6">
        <v>20</v>
      </c>
      <c r="C81" s="6" t="s">
        <v>10</v>
      </c>
      <c r="D81" s="7" t="s">
        <v>31</v>
      </c>
      <c r="E81" s="8">
        <v>4</v>
      </c>
      <c r="F81" s="9">
        <v>0.06</v>
      </c>
      <c r="G81" s="10">
        <v>4</v>
      </c>
      <c r="H81" s="11">
        <v>1.8</v>
      </c>
      <c r="I81" s="12">
        <v>4.5999999999999996</v>
      </c>
      <c r="J81" s="10">
        <v>6.6</v>
      </c>
      <c r="K81" s="10">
        <v>16.5</v>
      </c>
      <c r="L81" s="10">
        <v>43.4</v>
      </c>
      <c r="M81" s="14">
        <v>72.599999999999994</v>
      </c>
      <c r="N81" s="14">
        <v>69.2</v>
      </c>
      <c r="Q81" s="9">
        <f t="shared" si="1"/>
        <v>72.599999999999994</v>
      </c>
      <c r="R81">
        <v>84</v>
      </c>
    </row>
    <row r="82" spans="1:18" x14ac:dyDescent="0.2">
      <c r="A82" s="6" t="s">
        <v>30</v>
      </c>
      <c r="B82" s="6">
        <v>20</v>
      </c>
      <c r="C82" s="6" t="s">
        <v>10</v>
      </c>
      <c r="D82" s="7" t="s">
        <v>31</v>
      </c>
      <c r="E82" s="8">
        <v>5</v>
      </c>
      <c r="F82" s="9">
        <v>0.19</v>
      </c>
      <c r="G82" s="10">
        <v>3.1</v>
      </c>
      <c r="H82" s="11">
        <v>1.6</v>
      </c>
      <c r="I82" s="12">
        <v>8.1</v>
      </c>
      <c r="J82" s="10">
        <v>21.5</v>
      </c>
      <c r="K82" s="10">
        <v>47.2</v>
      </c>
      <c r="L82" s="10">
        <v>51.9</v>
      </c>
      <c r="M82" s="14">
        <v>75.7</v>
      </c>
      <c r="N82" s="14">
        <v>60.7</v>
      </c>
      <c r="Q82" s="9">
        <f t="shared" si="1"/>
        <v>75.7</v>
      </c>
      <c r="R82">
        <v>84</v>
      </c>
    </row>
    <row r="83" spans="1:18" x14ac:dyDescent="0.2">
      <c r="A83" s="6" t="s">
        <v>30</v>
      </c>
      <c r="B83" s="6">
        <v>20</v>
      </c>
      <c r="C83" s="13" t="s">
        <v>12</v>
      </c>
      <c r="D83" s="7" t="s">
        <v>32</v>
      </c>
      <c r="E83" s="8">
        <v>1</v>
      </c>
      <c r="F83" s="9">
        <v>0.2</v>
      </c>
      <c r="G83" s="10">
        <v>0.8</v>
      </c>
      <c r="H83" s="10">
        <v>1.6</v>
      </c>
      <c r="I83" s="12">
        <v>12.9</v>
      </c>
      <c r="J83" s="10">
        <v>23.1</v>
      </c>
      <c r="K83" s="10">
        <v>40.4</v>
      </c>
      <c r="L83" s="10">
        <v>21.9</v>
      </c>
      <c r="M83" s="14">
        <v>28</v>
      </c>
      <c r="N83" s="14">
        <v>83.6</v>
      </c>
      <c r="Q83" s="9">
        <f t="shared" si="1"/>
        <v>83.6</v>
      </c>
      <c r="R83">
        <v>96</v>
      </c>
    </row>
    <row r="84" spans="1:18" x14ac:dyDescent="0.2">
      <c r="A84" s="6" t="s">
        <v>30</v>
      </c>
      <c r="B84" s="6">
        <v>20</v>
      </c>
      <c r="C84" s="13" t="s">
        <v>12</v>
      </c>
      <c r="D84" s="7" t="s">
        <v>32</v>
      </c>
      <c r="E84" s="8">
        <v>2</v>
      </c>
      <c r="F84" s="9">
        <v>0.12</v>
      </c>
      <c r="G84" s="10">
        <v>0.6</v>
      </c>
      <c r="H84" s="10">
        <v>2.1</v>
      </c>
      <c r="I84" s="12">
        <v>2.5</v>
      </c>
      <c r="J84" s="10">
        <v>5.8</v>
      </c>
      <c r="K84" s="10">
        <v>22.6</v>
      </c>
      <c r="L84" s="10">
        <v>46.4</v>
      </c>
      <c r="M84" s="14">
        <v>76.3</v>
      </c>
      <c r="N84" s="14">
        <v>70</v>
      </c>
      <c r="Q84" s="9">
        <f t="shared" si="1"/>
        <v>76.3</v>
      </c>
      <c r="R84">
        <v>84</v>
      </c>
    </row>
    <row r="85" spans="1:18" x14ac:dyDescent="0.2">
      <c r="A85" s="6" t="s">
        <v>30</v>
      </c>
      <c r="B85" s="6">
        <v>20</v>
      </c>
      <c r="C85" s="13" t="s">
        <v>12</v>
      </c>
      <c r="D85" s="7" t="s">
        <v>32</v>
      </c>
      <c r="E85" s="8">
        <v>3</v>
      </c>
      <c r="F85" s="9">
        <v>0.1</v>
      </c>
      <c r="G85" s="10">
        <v>0.9</v>
      </c>
      <c r="H85" s="10">
        <v>1.2</v>
      </c>
      <c r="I85" s="12">
        <v>9.9</v>
      </c>
      <c r="J85" s="10">
        <v>16.8</v>
      </c>
      <c r="K85" s="10">
        <v>33.1</v>
      </c>
      <c r="L85" s="10">
        <v>55.1</v>
      </c>
      <c r="M85" s="14">
        <v>76.900000000000006</v>
      </c>
      <c r="N85" s="14">
        <v>85</v>
      </c>
      <c r="Q85" s="9">
        <f t="shared" si="1"/>
        <v>85</v>
      </c>
      <c r="R85">
        <v>96</v>
      </c>
    </row>
    <row r="86" spans="1:18" x14ac:dyDescent="0.2">
      <c r="A86" s="6" t="s">
        <v>30</v>
      </c>
      <c r="B86" s="6">
        <v>20</v>
      </c>
      <c r="C86" s="13" t="s">
        <v>12</v>
      </c>
      <c r="D86" s="7" t="s">
        <v>32</v>
      </c>
      <c r="E86" s="8">
        <v>4</v>
      </c>
      <c r="F86" s="9">
        <v>0.2</v>
      </c>
      <c r="G86" s="10">
        <v>0.9</v>
      </c>
      <c r="H86" s="10">
        <v>1.9</v>
      </c>
      <c r="I86" s="12">
        <v>9.3000000000000007</v>
      </c>
      <c r="J86" s="10">
        <v>15.7</v>
      </c>
      <c r="K86" s="10">
        <v>34.799999999999997</v>
      </c>
      <c r="L86" s="10">
        <v>56.6</v>
      </c>
      <c r="M86" s="14">
        <v>65</v>
      </c>
      <c r="N86" s="14">
        <v>70.599999999999994</v>
      </c>
      <c r="Q86" s="9">
        <f t="shared" si="1"/>
        <v>70.599999999999994</v>
      </c>
      <c r="R86">
        <v>96</v>
      </c>
    </row>
    <row r="87" spans="1:18" x14ac:dyDescent="0.2">
      <c r="A87" s="6" t="s">
        <v>30</v>
      </c>
      <c r="B87" s="6">
        <v>20</v>
      </c>
      <c r="C87" s="13" t="s">
        <v>12</v>
      </c>
      <c r="D87" s="7" t="s">
        <v>32</v>
      </c>
      <c r="E87" s="8">
        <v>5</v>
      </c>
      <c r="F87" s="9">
        <v>0.01</v>
      </c>
      <c r="G87" s="10">
        <v>0.7</v>
      </c>
      <c r="H87" s="10">
        <v>1.5</v>
      </c>
      <c r="I87" s="12">
        <v>5.3</v>
      </c>
      <c r="J87" s="10">
        <v>9.8000000000000007</v>
      </c>
      <c r="K87" s="10">
        <v>30.9</v>
      </c>
      <c r="L87" s="10">
        <v>44.3</v>
      </c>
      <c r="M87" s="14">
        <v>49.1</v>
      </c>
      <c r="N87" s="14">
        <v>71.099999999999994</v>
      </c>
      <c r="Q87" s="9">
        <f t="shared" si="1"/>
        <v>71.099999999999994</v>
      </c>
      <c r="R87">
        <v>96</v>
      </c>
    </row>
    <row r="88" spans="1:18" x14ac:dyDescent="0.2">
      <c r="A88" s="6" t="s">
        <v>30</v>
      </c>
      <c r="B88" s="6">
        <v>20</v>
      </c>
      <c r="C88" s="13" t="s">
        <v>14</v>
      </c>
      <c r="D88" s="7" t="s">
        <v>33</v>
      </c>
      <c r="E88" s="8">
        <v>1</v>
      </c>
      <c r="F88" s="9">
        <v>0.12</v>
      </c>
      <c r="G88" s="10">
        <v>0.7</v>
      </c>
      <c r="H88" s="10">
        <v>4.5</v>
      </c>
      <c r="I88" s="12">
        <v>14.8</v>
      </c>
      <c r="J88" s="10">
        <v>16.3</v>
      </c>
      <c r="K88" s="10">
        <v>41.5</v>
      </c>
      <c r="L88" s="10">
        <v>54.1</v>
      </c>
      <c r="M88" s="14">
        <v>65.2</v>
      </c>
      <c r="N88" s="14">
        <v>86.2</v>
      </c>
      <c r="Q88" s="9">
        <f t="shared" si="1"/>
        <v>86.2</v>
      </c>
      <c r="R88">
        <v>96</v>
      </c>
    </row>
    <row r="89" spans="1:18" x14ac:dyDescent="0.2">
      <c r="A89" s="6" t="s">
        <v>30</v>
      </c>
      <c r="B89" s="6">
        <v>20</v>
      </c>
      <c r="C89" s="13" t="s">
        <v>14</v>
      </c>
      <c r="D89" s="7" t="s">
        <v>33</v>
      </c>
      <c r="E89" s="8">
        <v>2</v>
      </c>
      <c r="F89" s="9">
        <v>0.06</v>
      </c>
      <c r="G89" s="10">
        <v>1.1000000000000001</v>
      </c>
      <c r="H89" s="10">
        <v>1.7</v>
      </c>
      <c r="I89" s="12">
        <v>9.8000000000000007</v>
      </c>
      <c r="J89" s="10">
        <v>13.4</v>
      </c>
      <c r="K89" s="10">
        <v>29.9</v>
      </c>
      <c r="L89" s="10">
        <v>40.6</v>
      </c>
      <c r="M89" s="14">
        <v>65.5</v>
      </c>
      <c r="N89" s="14">
        <v>80</v>
      </c>
      <c r="Q89" s="9">
        <f t="shared" si="1"/>
        <v>80</v>
      </c>
      <c r="R89">
        <v>96</v>
      </c>
    </row>
    <row r="90" spans="1:18" x14ac:dyDescent="0.2">
      <c r="A90" s="6" t="s">
        <v>30</v>
      </c>
      <c r="B90" s="6">
        <v>20</v>
      </c>
      <c r="C90" s="13" t="s">
        <v>14</v>
      </c>
      <c r="D90" s="7" t="s">
        <v>33</v>
      </c>
      <c r="E90" s="8">
        <v>3</v>
      </c>
      <c r="F90" s="9">
        <v>0.09</v>
      </c>
      <c r="G90" s="10">
        <v>0.9</v>
      </c>
      <c r="H90" s="10">
        <v>2.2999999999999998</v>
      </c>
      <c r="I90" s="12">
        <v>5.8</v>
      </c>
      <c r="J90" s="10">
        <v>22.4</v>
      </c>
      <c r="K90" s="10">
        <v>36.5</v>
      </c>
      <c r="L90" s="10">
        <v>42.6</v>
      </c>
      <c r="M90" s="14">
        <v>74.099999999999994</v>
      </c>
      <c r="N90" s="14">
        <v>78.7</v>
      </c>
      <c r="Q90" s="9">
        <f t="shared" si="1"/>
        <v>78.7</v>
      </c>
      <c r="R90">
        <v>96</v>
      </c>
    </row>
    <row r="91" spans="1:18" x14ac:dyDescent="0.2">
      <c r="A91" s="6" t="s">
        <v>30</v>
      </c>
      <c r="B91" s="6">
        <v>20</v>
      </c>
      <c r="C91" s="13" t="s">
        <v>14</v>
      </c>
      <c r="D91" s="7" t="s">
        <v>33</v>
      </c>
      <c r="E91" s="8">
        <v>4</v>
      </c>
      <c r="F91" s="9">
        <v>7.0000000000000007E-2</v>
      </c>
      <c r="G91" s="10">
        <v>0.6</v>
      </c>
      <c r="H91" s="10">
        <v>1.5</v>
      </c>
      <c r="I91" s="12">
        <v>7.2</v>
      </c>
      <c r="J91" s="10">
        <v>12.1</v>
      </c>
      <c r="K91" s="10">
        <v>27.2</v>
      </c>
      <c r="L91" s="10">
        <v>47.5</v>
      </c>
      <c r="M91" s="14">
        <v>60.9</v>
      </c>
      <c r="N91" s="14">
        <v>63.1</v>
      </c>
      <c r="Q91" s="9">
        <f t="shared" si="1"/>
        <v>63.1</v>
      </c>
      <c r="R91">
        <v>96</v>
      </c>
    </row>
    <row r="92" spans="1:18" x14ac:dyDescent="0.2">
      <c r="A92" s="6" t="s">
        <v>30</v>
      </c>
      <c r="B92" s="6">
        <v>20</v>
      </c>
      <c r="C92" s="13" t="s">
        <v>14</v>
      </c>
      <c r="D92" s="7" t="s">
        <v>33</v>
      </c>
      <c r="E92" s="8">
        <v>5</v>
      </c>
      <c r="F92" s="9">
        <v>0.08</v>
      </c>
      <c r="G92" s="10">
        <v>1</v>
      </c>
      <c r="H92" s="10">
        <v>2.5</v>
      </c>
      <c r="I92" s="12">
        <v>7.9</v>
      </c>
      <c r="J92" s="10">
        <v>17.5</v>
      </c>
      <c r="K92" s="10">
        <v>39.200000000000003</v>
      </c>
      <c r="L92" s="10">
        <v>45</v>
      </c>
      <c r="M92" s="14">
        <v>74.3</v>
      </c>
      <c r="N92" s="14">
        <v>77.5</v>
      </c>
      <c r="Q92" s="9">
        <f t="shared" si="1"/>
        <v>77.5</v>
      </c>
      <c r="R92">
        <v>96</v>
      </c>
    </row>
    <row r="93" spans="1:18" x14ac:dyDescent="0.2">
      <c r="A93" s="6" t="s">
        <v>30</v>
      </c>
      <c r="B93" s="6">
        <v>20</v>
      </c>
      <c r="C93" s="13" t="s">
        <v>16</v>
      </c>
      <c r="D93" s="7" t="s">
        <v>34</v>
      </c>
      <c r="E93" s="8">
        <v>1</v>
      </c>
      <c r="F93" s="9">
        <v>0.12</v>
      </c>
      <c r="G93" s="10">
        <v>2.1</v>
      </c>
      <c r="H93" s="10">
        <v>6</v>
      </c>
      <c r="I93" s="12">
        <v>10.1</v>
      </c>
      <c r="J93" s="10">
        <v>25.4</v>
      </c>
      <c r="K93" s="10">
        <v>37.6</v>
      </c>
      <c r="L93" s="10">
        <v>56.4</v>
      </c>
      <c r="M93" s="14">
        <v>79.7</v>
      </c>
      <c r="N93" s="14">
        <v>80.5</v>
      </c>
      <c r="Q93" s="9">
        <f t="shared" si="1"/>
        <v>80.5</v>
      </c>
      <c r="R93">
        <v>96</v>
      </c>
    </row>
    <row r="94" spans="1:18" x14ac:dyDescent="0.2">
      <c r="A94" s="6" t="s">
        <v>30</v>
      </c>
      <c r="B94" s="6">
        <v>20</v>
      </c>
      <c r="C94" s="13" t="s">
        <v>16</v>
      </c>
      <c r="D94" s="7" t="s">
        <v>34</v>
      </c>
      <c r="E94" s="8">
        <v>2</v>
      </c>
      <c r="F94" s="9">
        <v>0.11</v>
      </c>
      <c r="G94" s="10">
        <v>0.8</v>
      </c>
      <c r="H94" s="10">
        <v>2.7</v>
      </c>
      <c r="I94" s="12">
        <v>9.3000000000000007</v>
      </c>
      <c r="J94" s="10">
        <v>24.8</v>
      </c>
      <c r="K94" s="10">
        <v>32.4</v>
      </c>
      <c r="L94" s="10">
        <v>53.2</v>
      </c>
      <c r="M94" s="14">
        <v>82.7</v>
      </c>
      <c r="N94" s="14">
        <v>72.8</v>
      </c>
      <c r="Q94" s="9">
        <f t="shared" si="1"/>
        <v>82.7</v>
      </c>
      <c r="R94">
        <v>84</v>
      </c>
    </row>
    <row r="95" spans="1:18" x14ac:dyDescent="0.2">
      <c r="A95" s="6" t="s">
        <v>30</v>
      </c>
      <c r="B95" s="6">
        <v>20</v>
      </c>
      <c r="C95" s="13" t="s">
        <v>16</v>
      </c>
      <c r="D95" s="7" t="s">
        <v>34</v>
      </c>
      <c r="E95" s="8">
        <v>3</v>
      </c>
      <c r="F95" s="9">
        <v>0.06</v>
      </c>
      <c r="G95" s="10">
        <v>0.9</v>
      </c>
      <c r="H95" s="10">
        <v>1.9</v>
      </c>
      <c r="I95" s="12">
        <v>8.4</v>
      </c>
      <c r="J95" s="10">
        <v>14.5</v>
      </c>
      <c r="K95" s="10">
        <v>37.799999999999997</v>
      </c>
      <c r="L95" s="10">
        <v>39.1</v>
      </c>
      <c r="M95" s="14">
        <v>78.3</v>
      </c>
      <c r="N95" s="14">
        <v>70.7</v>
      </c>
      <c r="Q95" s="9">
        <f t="shared" si="1"/>
        <v>78.3</v>
      </c>
      <c r="R95">
        <v>84</v>
      </c>
    </row>
    <row r="96" spans="1:18" x14ac:dyDescent="0.2">
      <c r="A96" s="6" t="s">
        <v>30</v>
      </c>
      <c r="B96" s="6">
        <v>20</v>
      </c>
      <c r="C96" s="13" t="s">
        <v>16</v>
      </c>
      <c r="D96" s="7" t="s">
        <v>34</v>
      </c>
      <c r="E96" s="8">
        <v>4</v>
      </c>
      <c r="F96" s="9">
        <v>0.06</v>
      </c>
      <c r="G96" s="10">
        <v>0.8</v>
      </c>
      <c r="H96" s="10">
        <v>1.6</v>
      </c>
      <c r="I96" s="12">
        <v>44</v>
      </c>
      <c r="J96" s="10">
        <v>33.9</v>
      </c>
      <c r="K96" s="10">
        <v>47.8</v>
      </c>
      <c r="L96" s="10">
        <v>44.3</v>
      </c>
      <c r="M96" s="14">
        <v>67.400000000000006</v>
      </c>
      <c r="N96" s="14">
        <v>89.7</v>
      </c>
      <c r="Q96" s="9">
        <f t="shared" si="1"/>
        <v>89.7</v>
      </c>
      <c r="R96">
        <v>96</v>
      </c>
    </row>
    <row r="97" spans="1:18" x14ac:dyDescent="0.2">
      <c r="A97" s="6" t="s">
        <v>30</v>
      </c>
      <c r="B97" s="6">
        <v>20</v>
      </c>
      <c r="C97" s="13" t="s">
        <v>16</v>
      </c>
      <c r="D97" s="7" t="s">
        <v>34</v>
      </c>
      <c r="E97" s="8">
        <v>5</v>
      </c>
      <c r="F97" s="9">
        <v>0.13</v>
      </c>
      <c r="G97" s="10">
        <v>0.9</v>
      </c>
      <c r="H97" s="10">
        <v>2.4</v>
      </c>
      <c r="I97" s="12">
        <v>2.7</v>
      </c>
      <c r="J97" s="10">
        <v>49.8</v>
      </c>
      <c r="K97" s="10">
        <v>39.1</v>
      </c>
      <c r="L97" s="10">
        <v>55.9</v>
      </c>
      <c r="M97" s="14">
        <v>69</v>
      </c>
      <c r="N97" s="14">
        <v>70.599999999999994</v>
      </c>
      <c r="Q97" s="9">
        <f t="shared" si="1"/>
        <v>70.599999999999994</v>
      </c>
      <c r="R97">
        <v>96</v>
      </c>
    </row>
    <row r="98" spans="1:18" x14ac:dyDescent="0.2">
      <c r="A98" s="6" t="s">
        <v>30</v>
      </c>
      <c r="B98" s="6">
        <v>20</v>
      </c>
      <c r="C98" s="13" t="s">
        <v>18</v>
      </c>
      <c r="D98" s="7" t="s">
        <v>35</v>
      </c>
      <c r="E98" s="8">
        <v>1</v>
      </c>
      <c r="F98" s="9">
        <v>0.11</v>
      </c>
      <c r="G98" s="10">
        <v>0.5</v>
      </c>
      <c r="H98" s="10">
        <v>1.9</v>
      </c>
      <c r="I98" s="12">
        <v>9.5</v>
      </c>
      <c r="J98" s="10">
        <v>13.2</v>
      </c>
      <c r="K98" s="10">
        <v>41.2</v>
      </c>
      <c r="L98" s="10">
        <v>45.5</v>
      </c>
      <c r="M98" s="14">
        <v>85</v>
      </c>
      <c r="N98" s="14">
        <v>78.5</v>
      </c>
      <c r="Q98" s="9">
        <f t="shared" si="1"/>
        <v>85</v>
      </c>
      <c r="R98">
        <v>84</v>
      </c>
    </row>
    <row r="99" spans="1:18" x14ac:dyDescent="0.2">
      <c r="A99" s="6" t="s">
        <v>30</v>
      </c>
      <c r="B99" s="6">
        <v>20</v>
      </c>
      <c r="C99" s="13" t="s">
        <v>18</v>
      </c>
      <c r="D99" s="7" t="s">
        <v>35</v>
      </c>
      <c r="E99" s="8">
        <v>2</v>
      </c>
      <c r="F99" s="9">
        <v>0.04</v>
      </c>
      <c r="G99" s="10">
        <v>0.9</v>
      </c>
      <c r="H99" s="10">
        <v>3.6</v>
      </c>
      <c r="I99" s="12">
        <v>8.4</v>
      </c>
      <c r="J99" s="10">
        <v>15.7</v>
      </c>
      <c r="K99" s="10">
        <v>36</v>
      </c>
      <c r="L99" s="10">
        <v>55.6</v>
      </c>
      <c r="M99" s="14">
        <v>68</v>
      </c>
      <c r="N99" s="14">
        <v>63.2</v>
      </c>
      <c r="Q99" s="9">
        <f t="shared" si="1"/>
        <v>68</v>
      </c>
      <c r="R99">
        <v>84</v>
      </c>
    </row>
    <row r="100" spans="1:18" x14ac:dyDescent="0.2">
      <c r="A100" s="6" t="s">
        <v>30</v>
      </c>
      <c r="B100" s="6">
        <v>20</v>
      </c>
      <c r="C100" s="13" t="s">
        <v>18</v>
      </c>
      <c r="D100" s="7" t="s">
        <v>35</v>
      </c>
      <c r="E100" s="8">
        <v>3</v>
      </c>
      <c r="F100" s="9">
        <v>0.17</v>
      </c>
      <c r="G100" s="10">
        <v>0.5</v>
      </c>
      <c r="H100" s="10">
        <v>1.8</v>
      </c>
      <c r="I100" s="12">
        <v>7.9</v>
      </c>
      <c r="J100" s="10">
        <v>20.2</v>
      </c>
      <c r="K100" s="10">
        <v>31.2</v>
      </c>
      <c r="L100" s="10">
        <v>39.200000000000003</v>
      </c>
      <c r="M100" s="14">
        <v>72</v>
      </c>
      <c r="N100" s="14">
        <v>64.599999999999994</v>
      </c>
      <c r="Q100" s="9">
        <f t="shared" si="1"/>
        <v>72</v>
      </c>
      <c r="R100">
        <v>84</v>
      </c>
    </row>
    <row r="101" spans="1:18" x14ac:dyDescent="0.2">
      <c r="A101" s="6" t="s">
        <v>30</v>
      </c>
      <c r="B101" s="6">
        <v>20</v>
      </c>
      <c r="C101" s="13" t="s">
        <v>18</v>
      </c>
      <c r="D101" s="7" t="s">
        <v>35</v>
      </c>
      <c r="E101" s="8">
        <v>4</v>
      </c>
      <c r="F101" s="9">
        <v>0.05</v>
      </c>
      <c r="G101" s="10">
        <v>1.1000000000000001</v>
      </c>
      <c r="H101" s="10">
        <v>2.5</v>
      </c>
      <c r="I101" s="12">
        <v>4.8</v>
      </c>
      <c r="J101" s="10">
        <v>25</v>
      </c>
      <c r="K101" s="10">
        <v>39.4</v>
      </c>
      <c r="L101" s="10">
        <v>23.7</v>
      </c>
      <c r="M101" s="14">
        <v>74</v>
      </c>
      <c r="N101" s="14">
        <v>79.400000000000006</v>
      </c>
      <c r="Q101" s="9">
        <f t="shared" si="1"/>
        <v>79.400000000000006</v>
      </c>
      <c r="R101">
        <v>96</v>
      </c>
    </row>
    <row r="102" spans="1:18" x14ac:dyDescent="0.2">
      <c r="A102" s="6" t="s">
        <v>30</v>
      </c>
      <c r="B102" s="6">
        <v>20</v>
      </c>
      <c r="C102" s="13" t="s">
        <v>18</v>
      </c>
      <c r="D102" s="7" t="s">
        <v>35</v>
      </c>
      <c r="E102" s="8">
        <v>5</v>
      </c>
      <c r="F102" s="9">
        <v>0.16</v>
      </c>
      <c r="G102" s="10">
        <v>1</v>
      </c>
      <c r="H102" s="10">
        <v>1.3</v>
      </c>
      <c r="I102" s="12">
        <v>3.4</v>
      </c>
      <c r="J102" s="10">
        <v>14.8</v>
      </c>
      <c r="K102" s="10">
        <v>18.8</v>
      </c>
      <c r="L102" s="10">
        <v>44.9</v>
      </c>
      <c r="M102" s="14">
        <v>20.9</v>
      </c>
      <c r="N102" s="14">
        <v>82.6</v>
      </c>
      <c r="Q102" s="9">
        <f t="shared" si="1"/>
        <v>82.6</v>
      </c>
      <c r="R102">
        <v>96</v>
      </c>
    </row>
    <row r="103" spans="1:18" x14ac:dyDescent="0.2">
      <c r="A103" s="6" t="s">
        <v>30</v>
      </c>
      <c r="B103" s="13">
        <v>50</v>
      </c>
      <c r="C103" s="6" t="s">
        <v>10</v>
      </c>
      <c r="D103" s="7" t="s">
        <v>36</v>
      </c>
      <c r="E103" s="8">
        <v>1</v>
      </c>
      <c r="F103" s="9">
        <v>0.18</v>
      </c>
      <c r="G103" s="10">
        <v>0.7</v>
      </c>
      <c r="H103" s="10">
        <v>3.5</v>
      </c>
      <c r="I103" s="12">
        <v>9.1999999999999993</v>
      </c>
      <c r="J103" s="10">
        <v>23.6</v>
      </c>
      <c r="K103" s="10">
        <v>26.9</v>
      </c>
      <c r="L103" s="10">
        <v>35.1</v>
      </c>
      <c r="M103" s="14">
        <v>75.099999999999994</v>
      </c>
      <c r="N103" s="14">
        <v>63.8</v>
      </c>
      <c r="Q103" s="9">
        <f t="shared" si="1"/>
        <v>75.099999999999994</v>
      </c>
      <c r="R103">
        <v>84</v>
      </c>
    </row>
    <row r="104" spans="1:18" x14ac:dyDescent="0.2">
      <c r="A104" s="6" t="s">
        <v>30</v>
      </c>
      <c r="B104" s="13">
        <v>50</v>
      </c>
      <c r="C104" s="6" t="s">
        <v>10</v>
      </c>
      <c r="D104" s="7" t="s">
        <v>36</v>
      </c>
      <c r="E104" s="8">
        <v>2</v>
      </c>
      <c r="F104" s="9">
        <v>0.09</v>
      </c>
      <c r="G104" s="10">
        <v>0.4</v>
      </c>
      <c r="H104" s="10">
        <v>1.3</v>
      </c>
      <c r="I104" s="12">
        <v>8.1999999999999993</v>
      </c>
      <c r="J104" s="10">
        <v>29.3</v>
      </c>
      <c r="K104" s="10">
        <v>27.1</v>
      </c>
      <c r="L104" s="10">
        <v>51.7</v>
      </c>
      <c r="M104" s="14">
        <v>55.9</v>
      </c>
      <c r="N104" s="14">
        <v>65.8</v>
      </c>
      <c r="Q104" s="9">
        <f t="shared" si="1"/>
        <v>65.8</v>
      </c>
      <c r="R104">
        <v>96</v>
      </c>
    </row>
    <row r="105" spans="1:18" x14ac:dyDescent="0.2">
      <c r="A105" s="6" t="s">
        <v>30</v>
      </c>
      <c r="B105" s="13">
        <v>50</v>
      </c>
      <c r="C105" s="6" t="s">
        <v>10</v>
      </c>
      <c r="D105" s="7" t="s">
        <v>36</v>
      </c>
      <c r="E105" s="8">
        <v>3</v>
      </c>
      <c r="F105" s="9">
        <v>0.12</v>
      </c>
      <c r="G105" s="10">
        <v>1.3</v>
      </c>
      <c r="H105" s="10">
        <v>4.3</v>
      </c>
      <c r="I105" s="12">
        <v>8</v>
      </c>
      <c r="J105" s="10">
        <v>15.1</v>
      </c>
      <c r="K105" s="10">
        <v>34.700000000000003</v>
      </c>
      <c r="L105" s="10">
        <v>57.2</v>
      </c>
      <c r="M105" s="14">
        <v>64.5</v>
      </c>
      <c r="N105" s="14">
        <v>59</v>
      </c>
      <c r="Q105" s="9">
        <f t="shared" si="1"/>
        <v>64.5</v>
      </c>
      <c r="R105">
        <v>84</v>
      </c>
    </row>
    <row r="106" spans="1:18" x14ac:dyDescent="0.2">
      <c r="A106" s="6" t="s">
        <v>30</v>
      </c>
      <c r="B106" s="13">
        <v>50</v>
      </c>
      <c r="C106" s="6" t="s">
        <v>10</v>
      </c>
      <c r="D106" s="7" t="s">
        <v>36</v>
      </c>
      <c r="E106" s="8">
        <v>4</v>
      </c>
      <c r="F106" s="9">
        <v>0.12</v>
      </c>
      <c r="G106" s="10">
        <v>1.1000000000000001</v>
      </c>
      <c r="H106" s="10">
        <v>1.7</v>
      </c>
      <c r="I106" s="12">
        <v>5.4</v>
      </c>
      <c r="J106" s="10">
        <v>27.8</v>
      </c>
      <c r="K106" s="10">
        <v>35.9</v>
      </c>
      <c r="L106" s="10">
        <v>36.1</v>
      </c>
      <c r="M106" s="14">
        <v>54.9</v>
      </c>
      <c r="N106" s="14">
        <v>65.900000000000006</v>
      </c>
      <c r="Q106" s="9">
        <f t="shared" si="1"/>
        <v>65.900000000000006</v>
      </c>
      <c r="R106">
        <v>96</v>
      </c>
    </row>
    <row r="107" spans="1:18" x14ac:dyDescent="0.2">
      <c r="A107" s="6" t="s">
        <v>30</v>
      </c>
      <c r="B107" s="13">
        <v>50</v>
      </c>
      <c r="C107" s="6" t="s">
        <v>10</v>
      </c>
      <c r="D107" s="7" t="s">
        <v>36</v>
      </c>
      <c r="E107" s="8">
        <v>5</v>
      </c>
      <c r="F107" s="9">
        <v>0.02</v>
      </c>
      <c r="G107" s="10">
        <v>0.8</v>
      </c>
      <c r="H107" s="10">
        <v>3.1</v>
      </c>
      <c r="I107" s="12">
        <v>1.7</v>
      </c>
      <c r="J107" s="10">
        <v>14.2</v>
      </c>
      <c r="K107" s="10">
        <v>31.1</v>
      </c>
      <c r="L107" s="10">
        <v>36.9</v>
      </c>
      <c r="M107" s="14">
        <v>51.9</v>
      </c>
      <c r="N107" s="14">
        <v>72</v>
      </c>
      <c r="Q107" s="9">
        <f t="shared" si="1"/>
        <v>72</v>
      </c>
      <c r="R107">
        <v>96</v>
      </c>
    </row>
    <row r="108" spans="1:18" x14ac:dyDescent="0.2">
      <c r="A108" s="6" t="s">
        <v>30</v>
      </c>
      <c r="B108" s="13">
        <v>50</v>
      </c>
      <c r="C108" s="13" t="s">
        <v>12</v>
      </c>
      <c r="D108" s="7" t="s">
        <v>37</v>
      </c>
      <c r="E108" s="8">
        <v>1</v>
      </c>
      <c r="F108" s="9">
        <v>0.2</v>
      </c>
      <c r="G108" s="10">
        <v>1.6</v>
      </c>
      <c r="H108" s="10">
        <v>5.7</v>
      </c>
      <c r="I108" s="12">
        <v>8.8000000000000007</v>
      </c>
      <c r="J108" s="10">
        <v>17.399999999999999</v>
      </c>
      <c r="K108" s="10">
        <v>36.4</v>
      </c>
      <c r="L108" s="10">
        <v>43</v>
      </c>
      <c r="M108" s="14">
        <v>76.099999999999994</v>
      </c>
      <c r="N108" s="14">
        <v>76.900000000000006</v>
      </c>
      <c r="Q108" s="9">
        <f t="shared" si="1"/>
        <v>76.900000000000006</v>
      </c>
      <c r="R108">
        <v>96</v>
      </c>
    </row>
    <row r="109" spans="1:18" x14ac:dyDescent="0.2">
      <c r="A109" s="6" t="s">
        <v>30</v>
      </c>
      <c r="B109" s="13">
        <v>50</v>
      </c>
      <c r="C109" s="13" t="s">
        <v>12</v>
      </c>
      <c r="D109" s="7" t="s">
        <v>37</v>
      </c>
      <c r="E109" s="8">
        <v>2</v>
      </c>
      <c r="F109" s="9">
        <v>0.01</v>
      </c>
      <c r="G109" s="10">
        <v>1</v>
      </c>
      <c r="H109" s="10">
        <v>6.9</v>
      </c>
      <c r="I109" s="12">
        <v>8.9</v>
      </c>
      <c r="J109" s="10">
        <v>24.1</v>
      </c>
      <c r="K109" s="10">
        <v>29.2</v>
      </c>
      <c r="L109" s="10">
        <v>42.2</v>
      </c>
      <c r="M109" s="14">
        <v>82.9</v>
      </c>
      <c r="N109" s="14">
        <v>75.3</v>
      </c>
      <c r="Q109" s="9">
        <f t="shared" si="1"/>
        <v>82.9</v>
      </c>
      <c r="R109">
        <v>84</v>
      </c>
    </row>
    <row r="110" spans="1:18" x14ac:dyDescent="0.2">
      <c r="A110" s="6" t="s">
        <v>30</v>
      </c>
      <c r="B110" s="13">
        <v>50</v>
      </c>
      <c r="C110" s="13" t="s">
        <v>12</v>
      </c>
      <c r="D110" s="7" t="s">
        <v>37</v>
      </c>
      <c r="E110" s="8">
        <v>3</v>
      </c>
      <c r="F110" s="9">
        <v>0.09</v>
      </c>
      <c r="G110" s="10">
        <v>0.7</v>
      </c>
      <c r="H110" s="10">
        <v>3.3</v>
      </c>
      <c r="I110" s="12">
        <v>9.4</v>
      </c>
      <c r="J110" s="10">
        <v>15.3</v>
      </c>
      <c r="K110" s="10">
        <v>24.3</v>
      </c>
      <c r="L110" s="10">
        <v>54.7</v>
      </c>
      <c r="M110" s="14">
        <v>85</v>
      </c>
      <c r="N110" s="14">
        <v>72.8</v>
      </c>
      <c r="Q110" s="9">
        <f t="shared" si="1"/>
        <v>85</v>
      </c>
      <c r="R110">
        <v>84</v>
      </c>
    </row>
    <row r="111" spans="1:18" x14ac:dyDescent="0.2">
      <c r="A111" s="6" t="s">
        <v>30</v>
      </c>
      <c r="B111" s="13">
        <v>50</v>
      </c>
      <c r="C111" s="13" t="s">
        <v>12</v>
      </c>
      <c r="D111" s="7" t="s">
        <v>37</v>
      </c>
      <c r="E111" s="8">
        <v>4</v>
      </c>
      <c r="F111" s="9">
        <v>0.1</v>
      </c>
      <c r="G111" s="10">
        <v>1.6</v>
      </c>
      <c r="H111" s="10">
        <v>1.5</v>
      </c>
      <c r="I111" s="12">
        <v>6.6</v>
      </c>
      <c r="J111" s="10">
        <v>12.6</v>
      </c>
      <c r="K111" s="10">
        <v>27.6</v>
      </c>
      <c r="L111" s="10">
        <v>50.4</v>
      </c>
      <c r="M111" s="14">
        <v>78.900000000000006</v>
      </c>
      <c r="N111" s="14">
        <v>80.099999999999994</v>
      </c>
      <c r="Q111" s="9">
        <f t="shared" si="1"/>
        <v>80.099999999999994</v>
      </c>
      <c r="R111">
        <v>96</v>
      </c>
    </row>
    <row r="112" spans="1:18" x14ac:dyDescent="0.2">
      <c r="A112" s="6" t="s">
        <v>30</v>
      </c>
      <c r="B112" s="13">
        <v>50</v>
      </c>
      <c r="C112" s="13" t="s">
        <v>12</v>
      </c>
      <c r="D112" s="7" t="s">
        <v>37</v>
      </c>
      <c r="E112" s="8">
        <v>5</v>
      </c>
      <c r="F112" s="9">
        <v>7.0000000000000007E-2</v>
      </c>
      <c r="G112" s="10">
        <v>1.7</v>
      </c>
      <c r="H112" s="10">
        <v>2.2999999999999998</v>
      </c>
      <c r="I112" s="12">
        <v>3</v>
      </c>
      <c r="J112" s="10">
        <v>20.399999999999999</v>
      </c>
      <c r="K112" s="10">
        <v>29.1</v>
      </c>
      <c r="L112" s="10">
        <v>65.3</v>
      </c>
      <c r="M112" s="14">
        <v>76.8</v>
      </c>
      <c r="N112" s="14">
        <v>71.5</v>
      </c>
      <c r="Q112" s="9">
        <f t="shared" si="1"/>
        <v>76.8</v>
      </c>
      <c r="R112">
        <v>84</v>
      </c>
    </row>
    <row r="113" spans="1:18" x14ac:dyDescent="0.2">
      <c r="A113" s="6" t="s">
        <v>30</v>
      </c>
      <c r="B113" s="13">
        <v>50</v>
      </c>
      <c r="C113" s="13" t="s">
        <v>14</v>
      </c>
      <c r="D113" s="7" t="s">
        <v>38</v>
      </c>
      <c r="E113" s="8">
        <v>1</v>
      </c>
      <c r="F113" s="9">
        <v>0.01</v>
      </c>
      <c r="G113" s="10">
        <v>1.2</v>
      </c>
      <c r="H113" s="10">
        <v>5.5</v>
      </c>
      <c r="I113" s="12">
        <v>4.8</v>
      </c>
      <c r="J113" s="10">
        <v>16.600000000000001</v>
      </c>
      <c r="K113" s="10">
        <v>43</v>
      </c>
      <c r="L113" s="10">
        <v>48.7</v>
      </c>
      <c r="M113" s="14">
        <v>74.599999999999994</v>
      </c>
      <c r="N113" s="14">
        <v>67.2</v>
      </c>
      <c r="Q113" s="9">
        <f t="shared" si="1"/>
        <v>74.599999999999994</v>
      </c>
      <c r="R113">
        <v>84</v>
      </c>
    </row>
    <row r="114" spans="1:18" x14ac:dyDescent="0.2">
      <c r="A114" s="6" t="s">
        <v>30</v>
      </c>
      <c r="B114" s="13">
        <v>50</v>
      </c>
      <c r="C114" s="13" t="s">
        <v>14</v>
      </c>
      <c r="D114" s="7" t="s">
        <v>38</v>
      </c>
      <c r="E114" s="8">
        <v>2</v>
      </c>
      <c r="F114" s="9">
        <v>0.14000000000000001</v>
      </c>
      <c r="G114" s="10">
        <v>1.1000000000000001</v>
      </c>
      <c r="H114" s="10">
        <v>2.1</v>
      </c>
      <c r="I114" s="12">
        <v>14.5</v>
      </c>
      <c r="J114" s="10">
        <v>13.1</v>
      </c>
      <c r="K114" s="10">
        <v>38.299999999999997</v>
      </c>
      <c r="L114" s="10">
        <v>51.6</v>
      </c>
      <c r="M114" s="14">
        <v>74.900000000000006</v>
      </c>
      <c r="N114" s="14">
        <v>48.6</v>
      </c>
      <c r="Q114" s="9">
        <f t="shared" si="1"/>
        <v>74.900000000000006</v>
      </c>
      <c r="R114">
        <v>84</v>
      </c>
    </row>
    <row r="115" spans="1:18" x14ac:dyDescent="0.2">
      <c r="A115" s="6" t="s">
        <v>30</v>
      </c>
      <c r="B115" s="13">
        <v>50</v>
      </c>
      <c r="C115" s="13" t="s">
        <v>14</v>
      </c>
      <c r="D115" s="7" t="s">
        <v>38</v>
      </c>
      <c r="E115" s="8">
        <v>3</v>
      </c>
      <c r="F115" s="9">
        <v>0.14000000000000001</v>
      </c>
      <c r="G115" s="10">
        <v>1.2</v>
      </c>
      <c r="H115" s="10">
        <v>2.6</v>
      </c>
      <c r="I115" s="12">
        <v>9.1999999999999993</v>
      </c>
      <c r="J115" s="10">
        <v>27.9</v>
      </c>
      <c r="K115" s="10">
        <v>40.200000000000003</v>
      </c>
      <c r="L115" s="10">
        <v>48.4</v>
      </c>
      <c r="M115" s="14">
        <v>80.7</v>
      </c>
      <c r="N115" s="14">
        <v>61.9</v>
      </c>
      <c r="Q115" s="9">
        <f t="shared" si="1"/>
        <v>80.7</v>
      </c>
      <c r="R115">
        <v>84</v>
      </c>
    </row>
    <row r="116" spans="1:18" x14ac:dyDescent="0.2">
      <c r="A116" s="6" t="s">
        <v>30</v>
      </c>
      <c r="B116" s="13">
        <v>50</v>
      </c>
      <c r="C116" s="13" t="s">
        <v>14</v>
      </c>
      <c r="D116" s="7" t="s">
        <v>38</v>
      </c>
      <c r="E116" s="8">
        <v>4</v>
      </c>
      <c r="F116" s="9">
        <v>0.03</v>
      </c>
      <c r="G116" s="10">
        <v>0.8</v>
      </c>
      <c r="H116" s="10">
        <v>1.6</v>
      </c>
      <c r="I116" s="12">
        <v>4</v>
      </c>
      <c r="J116" s="10">
        <v>15.2</v>
      </c>
      <c r="K116" s="10">
        <v>18.899999999999999</v>
      </c>
      <c r="L116" s="10">
        <v>66.8</v>
      </c>
      <c r="M116" s="14">
        <v>48.7</v>
      </c>
      <c r="N116" s="14">
        <v>82.1</v>
      </c>
      <c r="Q116" s="9">
        <f t="shared" si="1"/>
        <v>82.1</v>
      </c>
      <c r="R116">
        <v>96</v>
      </c>
    </row>
    <row r="117" spans="1:18" x14ac:dyDescent="0.2">
      <c r="A117" s="6" t="s">
        <v>30</v>
      </c>
      <c r="B117" s="13">
        <v>50</v>
      </c>
      <c r="C117" s="13" t="s">
        <v>14</v>
      </c>
      <c r="D117" s="7" t="s">
        <v>38</v>
      </c>
      <c r="E117" s="8">
        <v>5</v>
      </c>
      <c r="F117" s="9">
        <v>0.06</v>
      </c>
      <c r="G117" s="10">
        <v>0.9</v>
      </c>
      <c r="H117" s="10">
        <v>1.8</v>
      </c>
      <c r="I117" s="12">
        <v>5.0999999999999996</v>
      </c>
      <c r="J117" s="10">
        <v>26.2</v>
      </c>
      <c r="K117" s="10">
        <v>29.2</v>
      </c>
      <c r="L117" s="10">
        <v>42.2</v>
      </c>
      <c r="M117" s="14">
        <v>18</v>
      </c>
      <c r="N117" s="14">
        <v>68.3</v>
      </c>
      <c r="Q117" s="9">
        <f t="shared" si="1"/>
        <v>68.3</v>
      </c>
      <c r="R117">
        <v>96</v>
      </c>
    </row>
    <row r="118" spans="1:18" x14ac:dyDescent="0.2">
      <c r="A118" s="6" t="s">
        <v>30</v>
      </c>
      <c r="B118" s="13">
        <v>50</v>
      </c>
      <c r="C118" s="13" t="s">
        <v>16</v>
      </c>
      <c r="D118" s="7" t="s">
        <v>39</v>
      </c>
      <c r="E118" s="8">
        <v>1</v>
      </c>
      <c r="F118" s="9">
        <v>0.05</v>
      </c>
      <c r="G118" s="10">
        <v>0.1</v>
      </c>
      <c r="H118" s="10">
        <v>1.1000000000000001</v>
      </c>
      <c r="I118" s="12">
        <v>6.9</v>
      </c>
      <c r="J118" s="10">
        <v>24.6</v>
      </c>
      <c r="K118" s="10">
        <v>36.5</v>
      </c>
      <c r="L118" s="10">
        <v>20.9</v>
      </c>
      <c r="M118" s="14">
        <v>28.6</v>
      </c>
      <c r="N118" s="14">
        <v>87.2</v>
      </c>
      <c r="Q118" s="9">
        <f t="shared" si="1"/>
        <v>87.2</v>
      </c>
      <c r="R118">
        <v>96</v>
      </c>
    </row>
    <row r="119" spans="1:18" x14ac:dyDescent="0.2">
      <c r="A119" s="6" t="s">
        <v>30</v>
      </c>
      <c r="B119" s="13">
        <v>50</v>
      </c>
      <c r="C119" s="13" t="s">
        <v>16</v>
      </c>
      <c r="D119" s="7" t="s">
        <v>39</v>
      </c>
      <c r="E119" s="8">
        <v>2</v>
      </c>
      <c r="F119" s="9">
        <v>0.19</v>
      </c>
      <c r="G119" s="10">
        <v>0.5</v>
      </c>
      <c r="H119" s="10">
        <v>2.2000000000000002</v>
      </c>
      <c r="I119" s="12">
        <v>4.5999999999999996</v>
      </c>
      <c r="J119" s="10">
        <v>9.3000000000000007</v>
      </c>
      <c r="K119" s="10">
        <v>25</v>
      </c>
      <c r="L119" s="10">
        <v>18.899999999999999</v>
      </c>
      <c r="M119" s="14">
        <v>15.8</v>
      </c>
      <c r="N119" s="14">
        <v>68.400000000000006</v>
      </c>
      <c r="Q119" s="9">
        <f t="shared" si="1"/>
        <v>68.400000000000006</v>
      </c>
      <c r="R119">
        <v>96</v>
      </c>
    </row>
    <row r="120" spans="1:18" x14ac:dyDescent="0.2">
      <c r="A120" s="6" t="s">
        <v>30</v>
      </c>
      <c r="B120" s="13">
        <v>50</v>
      </c>
      <c r="C120" s="13" t="s">
        <v>16</v>
      </c>
      <c r="D120" s="7" t="s">
        <v>39</v>
      </c>
      <c r="E120" s="8">
        <v>3</v>
      </c>
      <c r="F120" s="9">
        <v>0.2</v>
      </c>
      <c r="G120" s="10">
        <v>0.6</v>
      </c>
      <c r="H120" s="10">
        <v>1.6</v>
      </c>
      <c r="I120" s="12">
        <v>2.9</v>
      </c>
      <c r="J120" s="10">
        <v>13.2</v>
      </c>
      <c r="K120" s="10">
        <v>11.2</v>
      </c>
      <c r="L120" s="10">
        <v>22.4</v>
      </c>
      <c r="M120" s="14">
        <v>34.5</v>
      </c>
      <c r="N120" s="14">
        <v>59</v>
      </c>
      <c r="Q120" s="9">
        <f t="shared" si="1"/>
        <v>59</v>
      </c>
      <c r="R120">
        <v>96</v>
      </c>
    </row>
    <row r="121" spans="1:18" x14ac:dyDescent="0.2">
      <c r="A121" s="6" t="s">
        <v>30</v>
      </c>
      <c r="B121" s="13">
        <v>50</v>
      </c>
      <c r="C121" s="13" t="s">
        <v>16</v>
      </c>
      <c r="D121" s="7" t="s">
        <v>39</v>
      </c>
      <c r="E121" s="8">
        <v>4</v>
      </c>
      <c r="F121" s="9">
        <v>0.11</v>
      </c>
      <c r="G121" s="10">
        <v>1</v>
      </c>
      <c r="H121" s="10">
        <v>1.7</v>
      </c>
      <c r="I121" s="12">
        <v>3.1</v>
      </c>
      <c r="J121" s="10">
        <v>19.399999999999999</v>
      </c>
      <c r="K121" s="10">
        <v>13</v>
      </c>
      <c r="L121" s="10">
        <v>14.7</v>
      </c>
      <c r="M121" s="14">
        <v>14.4</v>
      </c>
      <c r="N121" s="14">
        <v>74.400000000000006</v>
      </c>
      <c r="Q121" s="9">
        <f t="shared" si="1"/>
        <v>74.400000000000006</v>
      </c>
      <c r="R121">
        <v>96</v>
      </c>
    </row>
    <row r="122" spans="1:18" x14ac:dyDescent="0.2">
      <c r="A122" s="6" t="s">
        <v>30</v>
      </c>
      <c r="B122" s="13">
        <v>50</v>
      </c>
      <c r="C122" s="13" t="s">
        <v>16</v>
      </c>
      <c r="D122" s="7" t="s">
        <v>39</v>
      </c>
      <c r="E122" s="8">
        <v>5</v>
      </c>
      <c r="F122" s="9">
        <v>0.05</v>
      </c>
      <c r="G122" s="10">
        <v>0.9</v>
      </c>
      <c r="H122" s="10">
        <v>1.6</v>
      </c>
      <c r="I122" s="12">
        <v>2.6</v>
      </c>
      <c r="J122" s="10">
        <v>8.6999999999999993</v>
      </c>
      <c r="K122" s="10">
        <v>11.6</v>
      </c>
      <c r="L122" s="10">
        <v>10.7</v>
      </c>
      <c r="M122" s="14">
        <v>11.9</v>
      </c>
      <c r="N122" s="14">
        <v>45.7</v>
      </c>
      <c r="Q122" s="9">
        <f t="shared" si="1"/>
        <v>45.7</v>
      </c>
      <c r="R122">
        <v>96</v>
      </c>
    </row>
    <row r="123" spans="1:18" x14ac:dyDescent="0.2">
      <c r="A123" s="6" t="s">
        <v>30</v>
      </c>
      <c r="B123" s="13">
        <v>50</v>
      </c>
      <c r="C123" s="13" t="s">
        <v>18</v>
      </c>
      <c r="D123" s="7" t="s">
        <v>40</v>
      </c>
      <c r="E123" s="8">
        <v>1</v>
      </c>
      <c r="F123" s="9">
        <v>0.11</v>
      </c>
      <c r="G123" s="10">
        <v>0.8</v>
      </c>
      <c r="H123" s="10">
        <v>2.4</v>
      </c>
      <c r="I123" s="12">
        <v>8</v>
      </c>
      <c r="J123" s="10">
        <v>22.6</v>
      </c>
      <c r="K123" s="10">
        <v>41.6</v>
      </c>
      <c r="L123" s="10">
        <v>39.9</v>
      </c>
      <c r="M123" s="14">
        <v>61.3</v>
      </c>
      <c r="N123" s="14">
        <v>55.3</v>
      </c>
      <c r="Q123" s="9">
        <f t="shared" si="1"/>
        <v>61.3</v>
      </c>
      <c r="R123">
        <v>84</v>
      </c>
    </row>
    <row r="124" spans="1:18" x14ac:dyDescent="0.2">
      <c r="A124" s="6" t="s">
        <v>30</v>
      </c>
      <c r="B124" s="13">
        <v>50</v>
      </c>
      <c r="C124" s="13" t="s">
        <v>18</v>
      </c>
      <c r="D124" s="7" t="s">
        <v>40</v>
      </c>
      <c r="E124" s="8">
        <v>2</v>
      </c>
      <c r="F124" s="9">
        <v>0.11</v>
      </c>
      <c r="G124" s="10">
        <v>0.7</v>
      </c>
      <c r="H124" s="10">
        <v>2.5</v>
      </c>
      <c r="I124" s="12">
        <v>6.7</v>
      </c>
      <c r="J124" s="10">
        <v>20.5</v>
      </c>
      <c r="K124" s="10">
        <v>40.6</v>
      </c>
      <c r="L124" s="10">
        <v>36.1</v>
      </c>
      <c r="M124" s="14">
        <v>72.900000000000006</v>
      </c>
      <c r="N124" s="14">
        <v>80.099999999999994</v>
      </c>
      <c r="Q124" s="9">
        <f t="shared" si="1"/>
        <v>80.099999999999994</v>
      </c>
      <c r="R124">
        <v>96</v>
      </c>
    </row>
    <row r="125" spans="1:18" x14ac:dyDescent="0.2">
      <c r="A125" s="6" t="s">
        <v>30</v>
      </c>
      <c r="B125" s="13">
        <v>50</v>
      </c>
      <c r="C125" s="13" t="s">
        <v>18</v>
      </c>
      <c r="D125" s="7" t="s">
        <v>40</v>
      </c>
      <c r="E125" s="8">
        <v>3</v>
      </c>
      <c r="F125" s="9">
        <v>0.01</v>
      </c>
      <c r="G125" s="10">
        <v>1.1000000000000001</v>
      </c>
      <c r="H125" s="10">
        <v>2.8</v>
      </c>
      <c r="I125" s="12">
        <v>8.5</v>
      </c>
      <c r="J125" s="10">
        <v>13.2</v>
      </c>
      <c r="K125" s="10">
        <v>34.799999999999997</v>
      </c>
      <c r="L125" s="10">
        <v>41.9</v>
      </c>
      <c r="M125" s="14">
        <v>59.8</v>
      </c>
      <c r="N125" s="14">
        <v>77.2</v>
      </c>
      <c r="Q125" s="9">
        <f t="shared" si="1"/>
        <v>77.2</v>
      </c>
      <c r="R125">
        <v>96</v>
      </c>
    </row>
    <row r="126" spans="1:18" x14ac:dyDescent="0.2">
      <c r="A126" s="6" t="s">
        <v>30</v>
      </c>
      <c r="B126" s="13">
        <v>50</v>
      </c>
      <c r="C126" s="13" t="s">
        <v>18</v>
      </c>
      <c r="D126" s="7" t="s">
        <v>40</v>
      </c>
      <c r="E126" s="8">
        <v>4</v>
      </c>
      <c r="F126" s="9">
        <v>0.12</v>
      </c>
      <c r="G126" s="10">
        <v>1.1000000000000001</v>
      </c>
      <c r="H126" s="10">
        <v>1.9</v>
      </c>
      <c r="I126" s="12">
        <v>3.7</v>
      </c>
      <c r="J126" s="10">
        <v>25.8</v>
      </c>
      <c r="K126" s="10">
        <v>28.8</v>
      </c>
      <c r="L126" s="10">
        <v>37.299999999999997</v>
      </c>
      <c r="M126" s="14">
        <v>59.1</v>
      </c>
      <c r="N126" s="14">
        <v>48.4</v>
      </c>
      <c r="Q126" s="9">
        <f t="shared" si="1"/>
        <v>59.1</v>
      </c>
      <c r="R126">
        <v>84</v>
      </c>
    </row>
    <row r="127" spans="1:18" x14ac:dyDescent="0.2">
      <c r="A127" s="6" t="s">
        <v>30</v>
      </c>
      <c r="B127" s="13">
        <v>50</v>
      </c>
      <c r="C127" s="13" t="s">
        <v>18</v>
      </c>
      <c r="D127" s="7" t="s">
        <v>40</v>
      </c>
      <c r="E127" s="8">
        <v>5</v>
      </c>
      <c r="F127" s="9">
        <v>0.18</v>
      </c>
      <c r="G127" s="10">
        <v>1.2</v>
      </c>
      <c r="H127" s="10">
        <v>1.6</v>
      </c>
      <c r="I127" s="12">
        <v>6.9</v>
      </c>
      <c r="J127" s="10">
        <v>14.8</v>
      </c>
      <c r="K127" s="10">
        <v>22.3</v>
      </c>
      <c r="L127" s="10">
        <v>39.5</v>
      </c>
      <c r="M127" s="14">
        <v>43.2</v>
      </c>
      <c r="N127" s="14">
        <v>72.5</v>
      </c>
      <c r="Q127" s="9">
        <f t="shared" si="1"/>
        <v>72.5</v>
      </c>
      <c r="R127">
        <v>96</v>
      </c>
    </row>
    <row r="128" spans="1:18" x14ac:dyDescent="0.2">
      <c r="A128" s="6" t="s">
        <v>30</v>
      </c>
      <c r="B128" s="13">
        <v>100</v>
      </c>
      <c r="C128" s="6" t="s">
        <v>10</v>
      </c>
      <c r="D128" s="7" t="s">
        <v>41</v>
      </c>
      <c r="E128" s="8">
        <v>1</v>
      </c>
      <c r="F128" s="9">
        <v>0.13</v>
      </c>
      <c r="G128" s="10">
        <v>0.9</v>
      </c>
      <c r="H128" s="10">
        <v>1.6</v>
      </c>
      <c r="I128" s="12">
        <v>4.0999999999999996</v>
      </c>
      <c r="J128" s="10">
        <v>13.3</v>
      </c>
      <c r="K128" s="10">
        <v>29.1</v>
      </c>
      <c r="L128" s="10">
        <v>45.8</v>
      </c>
      <c r="M128" s="14">
        <v>58.5</v>
      </c>
      <c r="N128" s="14">
        <v>62.1</v>
      </c>
      <c r="Q128" s="9">
        <f t="shared" si="1"/>
        <v>62.1</v>
      </c>
      <c r="R128">
        <v>96</v>
      </c>
    </row>
    <row r="129" spans="1:18" x14ac:dyDescent="0.2">
      <c r="A129" s="6" t="s">
        <v>30</v>
      </c>
      <c r="B129" s="13">
        <v>100</v>
      </c>
      <c r="C129" s="6" t="s">
        <v>10</v>
      </c>
      <c r="D129" s="7" t="s">
        <v>41</v>
      </c>
      <c r="E129" s="8">
        <v>2</v>
      </c>
      <c r="F129" s="9">
        <v>0.14000000000000001</v>
      </c>
      <c r="G129" s="10">
        <v>0.8</v>
      </c>
      <c r="H129" s="10">
        <v>1.5</v>
      </c>
      <c r="I129" s="12">
        <v>3.4</v>
      </c>
      <c r="J129" s="10">
        <v>25</v>
      </c>
      <c r="K129" s="10">
        <v>28.6</v>
      </c>
      <c r="L129" s="10">
        <v>48.6</v>
      </c>
      <c r="M129" s="14">
        <v>62.3</v>
      </c>
      <c r="N129" s="14">
        <v>73.8</v>
      </c>
      <c r="Q129" s="9">
        <f t="shared" si="1"/>
        <v>73.8</v>
      </c>
      <c r="R129">
        <v>96</v>
      </c>
    </row>
    <row r="130" spans="1:18" x14ac:dyDescent="0.2">
      <c r="A130" s="6" t="s">
        <v>30</v>
      </c>
      <c r="B130" s="13">
        <v>100</v>
      </c>
      <c r="C130" s="6" t="s">
        <v>10</v>
      </c>
      <c r="D130" s="7" t="s">
        <v>41</v>
      </c>
      <c r="E130" s="8">
        <v>3</v>
      </c>
      <c r="F130" s="9">
        <v>0.2</v>
      </c>
      <c r="G130" s="10">
        <v>0.8</v>
      </c>
      <c r="H130" s="10">
        <v>1.6</v>
      </c>
      <c r="I130" s="12">
        <v>3.7</v>
      </c>
      <c r="J130" s="10">
        <v>18.3</v>
      </c>
      <c r="K130" s="10">
        <v>23.7</v>
      </c>
      <c r="L130" s="10">
        <v>39.5</v>
      </c>
      <c r="M130" s="14">
        <v>68.2</v>
      </c>
      <c r="N130" s="14">
        <v>65.900000000000006</v>
      </c>
      <c r="Q130" s="9">
        <f t="shared" si="1"/>
        <v>68.2</v>
      </c>
      <c r="R130">
        <v>84</v>
      </c>
    </row>
    <row r="131" spans="1:18" x14ac:dyDescent="0.2">
      <c r="A131" s="6" t="s">
        <v>30</v>
      </c>
      <c r="B131" s="13">
        <v>100</v>
      </c>
      <c r="C131" s="6" t="s">
        <v>10</v>
      </c>
      <c r="D131" s="7" t="s">
        <v>41</v>
      </c>
      <c r="E131" s="8">
        <v>4</v>
      </c>
      <c r="F131" s="9">
        <v>0.08</v>
      </c>
      <c r="G131" s="10">
        <v>0.6</v>
      </c>
      <c r="H131" s="10">
        <v>1.1000000000000001</v>
      </c>
      <c r="I131" s="12">
        <v>2.6</v>
      </c>
      <c r="J131" s="10">
        <v>27.6</v>
      </c>
      <c r="K131" s="10">
        <v>41.8</v>
      </c>
      <c r="L131" s="10">
        <v>46.1</v>
      </c>
      <c r="M131" s="14">
        <v>71.8</v>
      </c>
      <c r="N131" s="14">
        <v>65.7</v>
      </c>
      <c r="Q131" s="9">
        <f t="shared" si="1"/>
        <v>71.8</v>
      </c>
      <c r="R131">
        <v>84</v>
      </c>
    </row>
    <row r="132" spans="1:18" x14ac:dyDescent="0.2">
      <c r="A132" s="6" t="s">
        <v>30</v>
      </c>
      <c r="B132" s="13">
        <v>100</v>
      </c>
      <c r="C132" s="6" t="s">
        <v>10</v>
      </c>
      <c r="D132" s="7" t="s">
        <v>41</v>
      </c>
      <c r="E132" s="8">
        <v>5</v>
      </c>
      <c r="F132" s="9">
        <v>0.06</v>
      </c>
      <c r="G132" s="10">
        <v>1.1000000000000001</v>
      </c>
      <c r="H132" s="10">
        <v>1.6</v>
      </c>
      <c r="I132" s="12">
        <v>4.2</v>
      </c>
      <c r="J132" s="10">
        <v>18.399999999999999</v>
      </c>
      <c r="K132" s="10">
        <v>27.1</v>
      </c>
      <c r="L132" s="10">
        <v>43.6</v>
      </c>
      <c r="M132" s="14">
        <v>64</v>
      </c>
      <c r="N132" s="14">
        <v>77.599999999999994</v>
      </c>
      <c r="Q132" s="9">
        <f t="shared" ref="Q132:Q195" si="2">MAX(F132:O132)</f>
        <v>77.599999999999994</v>
      </c>
      <c r="R132">
        <v>96</v>
      </c>
    </row>
    <row r="133" spans="1:18" x14ac:dyDescent="0.2">
      <c r="A133" s="6" t="s">
        <v>30</v>
      </c>
      <c r="B133" s="13">
        <v>100</v>
      </c>
      <c r="C133" s="13" t="s">
        <v>12</v>
      </c>
      <c r="D133" s="7" t="s">
        <v>42</v>
      </c>
      <c r="E133" s="8">
        <v>1</v>
      </c>
      <c r="F133" s="9">
        <v>0.06</v>
      </c>
      <c r="G133" s="10">
        <v>1.1000000000000001</v>
      </c>
      <c r="H133" s="10">
        <v>0.3</v>
      </c>
      <c r="I133" s="12">
        <v>6.6</v>
      </c>
      <c r="J133" s="10">
        <v>22.3</v>
      </c>
      <c r="K133" s="10">
        <v>32.700000000000003</v>
      </c>
      <c r="L133" s="10">
        <v>30.9</v>
      </c>
      <c r="M133" s="14">
        <v>55</v>
      </c>
      <c r="N133" s="14">
        <v>56.2</v>
      </c>
      <c r="Q133" s="9">
        <f t="shared" si="2"/>
        <v>56.2</v>
      </c>
      <c r="R133">
        <v>96</v>
      </c>
    </row>
    <row r="134" spans="1:18" x14ac:dyDescent="0.2">
      <c r="A134" s="6" t="s">
        <v>30</v>
      </c>
      <c r="B134" s="13">
        <v>100</v>
      </c>
      <c r="C134" s="13" t="s">
        <v>12</v>
      </c>
      <c r="D134" s="7" t="s">
        <v>42</v>
      </c>
      <c r="E134" s="8">
        <v>2</v>
      </c>
      <c r="F134" s="9">
        <v>0.09</v>
      </c>
      <c r="G134" s="10">
        <v>0.7</v>
      </c>
      <c r="H134" s="10">
        <v>2.8</v>
      </c>
      <c r="I134" s="12">
        <v>4.0999999999999996</v>
      </c>
      <c r="J134" s="10">
        <v>21</v>
      </c>
      <c r="K134" s="10">
        <v>30.2</v>
      </c>
      <c r="L134" s="10">
        <v>43.2</v>
      </c>
      <c r="M134" s="14">
        <v>72.3</v>
      </c>
      <c r="N134" s="14">
        <v>56.5</v>
      </c>
      <c r="Q134" s="9">
        <f t="shared" si="2"/>
        <v>72.3</v>
      </c>
      <c r="R134">
        <v>84</v>
      </c>
    </row>
    <row r="135" spans="1:18" x14ac:dyDescent="0.2">
      <c r="A135" s="6" t="s">
        <v>30</v>
      </c>
      <c r="B135" s="13">
        <v>100</v>
      </c>
      <c r="C135" s="13" t="s">
        <v>12</v>
      </c>
      <c r="D135" s="7" t="s">
        <v>42</v>
      </c>
      <c r="E135" s="8">
        <v>3</v>
      </c>
      <c r="F135" s="9">
        <v>0.16</v>
      </c>
      <c r="G135" s="10">
        <v>0.3</v>
      </c>
      <c r="H135" s="10">
        <v>2.7</v>
      </c>
      <c r="I135" s="12">
        <v>5.6</v>
      </c>
      <c r="J135" s="10">
        <v>28.3</v>
      </c>
      <c r="K135" s="10">
        <v>40.4</v>
      </c>
      <c r="L135" s="10">
        <v>35.5</v>
      </c>
      <c r="M135" s="14">
        <v>56.9</v>
      </c>
      <c r="N135" s="14">
        <v>68.5</v>
      </c>
      <c r="Q135" s="9">
        <f t="shared" si="2"/>
        <v>68.5</v>
      </c>
      <c r="R135">
        <v>96</v>
      </c>
    </row>
    <row r="136" spans="1:18" x14ac:dyDescent="0.2">
      <c r="A136" s="6" t="s">
        <v>30</v>
      </c>
      <c r="B136" s="13">
        <v>100</v>
      </c>
      <c r="C136" s="13" t="s">
        <v>12</v>
      </c>
      <c r="D136" s="7" t="s">
        <v>42</v>
      </c>
      <c r="E136" s="8">
        <v>4</v>
      </c>
      <c r="F136" s="9">
        <v>0.03</v>
      </c>
      <c r="G136" s="10">
        <v>0.2</v>
      </c>
      <c r="H136" s="10">
        <v>1.5</v>
      </c>
      <c r="I136" s="12">
        <v>8.1</v>
      </c>
      <c r="J136" s="10">
        <v>25.1</v>
      </c>
      <c r="K136" s="10">
        <v>22.3</v>
      </c>
      <c r="L136" s="10">
        <v>56.6</v>
      </c>
      <c r="M136" s="14">
        <v>60.1</v>
      </c>
      <c r="N136" s="14">
        <v>67.599999999999994</v>
      </c>
      <c r="Q136" s="9">
        <f t="shared" si="2"/>
        <v>67.599999999999994</v>
      </c>
      <c r="R136">
        <v>96</v>
      </c>
    </row>
    <row r="137" spans="1:18" x14ac:dyDescent="0.2">
      <c r="A137" s="6" t="s">
        <v>30</v>
      </c>
      <c r="B137" s="13">
        <v>100</v>
      </c>
      <c r="C137" s="13" t="s">
        <v>12</v>
      </c>
      <c r="D137" s="7" t="s">
        <v>42</v>
      </c>
      <c r="E137" s="8">
        <v>5</v>
      </c>
      <c r="F137" s="9">
        <v>0.15</v>
      </c>
      <c r="G137" s="10">
        <v>1</v>
      </c>
      <c r="H137" s="10">
        <v>2.2999999999999998</v>
      </c>
      <c r="I137" s="12">
        <v>7</v>
      </c>
      <c r="J137" s="10">
        <v>22</v>
      </c>
      <c r="K137" s="10">
        <v>36.1</v>
      </c>
      <c r="L137" s="10">
        <v>33.6</v>
      </c>
      <c r="M137" s="14">
        <v>76.3</v>
      </c>
      <c r="N137" s="14">
        <v>68</v>
      </c>
      <c r="Q137" s="9">
        <f t="shared" si="2"/>
        <v>76.3</v>
      </c>
      <c r="R137">
        <v>84</v>
      </c>
    </row>
    <row r="138" spans="1:18" x14ac:dyDescent="0.2">
      <c r="A138" s="6" t="s">
        <v>30</v>
      </c>
      <c r="B138" s="13">
        <v>100</v>
      </c>
      <c r="C138" s="13" t="s">
        <v>14</v>
      </c>
      <c r="D138" s="7" t="s">
        <v>43</v>
      </c>
      <c r="E138" s="8">
        <v>1</v>
      </c>
      <c r="F138" s="9">
        <v>0.02</v>
      </c>
      <c r="G138" s="10">
        <v>0.6</v>
      </c>
      <c r="H138" s="10">
        <v>10.4</v>
      </c>
      <c r="I138" s="12">
        <v>9.1999999999999993</v>
      </c>
      <c r="J138" s="10">
        <v>25.3</v>
      </c>
      <c r="K138" s="10">
        <v>23.8</v>
      </c>
      <c r="L138" s="10">
        <v>54.1</v>
      </c>
      <c r="M138" s="14">
        <v>82.5</v>
      </c>
      <c r="N138" s="14">
        <v>67.7</v>
      </c>
      <c r="Q138" s="9">
        <f t="shared" si="2"/>
        <v>82.5</v>
      </c>
      <c r="R138">
        <v>84</v>
      </c>
    </row>
    <row r="139" spans="1:18" x14ac:dyDescent="0.2">
      <c r="A139" s="6" t="s">
        <v>30</v>
      </c>
      <c r="B139" s="13">
        <v>100</v>
      </c>
      <c r="C139" s="13" t="s">
        <v>14</v>
      </c>
      <c r="D139" s="7" t="s">
        <v>43</v>
      </c>
      <c r="E139" s="8">
        <v>2</v>
      </c>
      <c r="F139" s="9">
        <v>0.14000000000000001</v>
      </c>
      <c r="G139" s="10">
        <v>1.5</v>
      </c>
      <c r="H139" s="10">
        <v>6.6</v>
      </c>
      <c r="I139" s="12">
        <v>4.8</v>
      </c>
      <c r="J139" s="10">
        <v>22.1</v>
      </c>
      <c r="K139" s="10">
        <v>24.8</v>
      </c>
      <c r="L139" s="10">
        <v>46.2</v>
      </c>
      <c r="M139" s="14">
        <v>90.8</v>
      </c>
      <c r="N139" s="14">
        <v>74</v>
      </c>
      <c r="Q139" s="9">
        <f t="shared" si="2"/>
        <v>90.8</v>
      </c>
      <c r="R139">
        <v>84</v>
      </c>
    </row>
    <row r="140" spans="1:18" x14ac:dyDescent="0.2">
      <c r="A140" s="6" t="s">
        <v>30</v>
      </c>
      <c r="B140" s="13">
        <v>100</v>
      </c>
      <c r="C140" s="13" t="s">
        <v>14</v>
      </c>
      <c r="D140" s="7" t="s">
        <v>43</v>
      </c>
      <c r="E140" s="8">
        <v>3</v>
      </c>
      <c r="F140" s="9">
        <v>0.13</v>
      </c>
      <c r="G140" s="10">
        <v>2</v>
      </c>
      <c r="H140" s="10">
        <v>3.4</v>
      </c>
      <c r="I140" s="12">
        <v>9.6999999999999993</v>
      </c>
      <c r="J140" s="10">
        <v>33.1</v>
      </c>
      <c r="K140" s="10">
        <v>40.5</v>
      </c>
      <c r="L140" s="10">
        <v>53.8</v>
      </c>
      <c r="M140" s="14">
        <v>86.4</v>
      </c>
      <c r="N140" s="14">
        <v>73.400000000000006</v>
      </c>
      <c r="Q140" s="9">
        <f t="shared" si="2"/>
        <v>86.4</v>
      </c>
      <c r="R140">
        <v>84</v>
      </c>
    </row>
    <row r="141" spans="1:18" x14ac:dyDescent="0.2">
      <c r="A141" s="6" t="s">
        <v>30</v>
      </c>
      <c r="B141" s="13">
        <v>100</v>
      </c>
      <c r="C141" s="13" t="s">
        <v>14</v>
      </c>
      <c r="D141" s="7" t="s">
        <v>43</v>
      </c>
      <c r="E141" s="8">
        <v>4</v>
      </c>
      <c r="F141" s="9">
        <v>0.16</v>
      </c>
      <c r="G141" s="10">
        <v>1.5</v>
      </c>
      <c r="H141" s="10">
        <v>2.2999999999999998</v>
      </c>
      <c r="I141" s="12">
        <v>9.9</v>
      </c>
      <c r="J141" s="10">
        <v>27.3</v>
      </c>
      <c r="K141" s="10">
        <v>33.4</v>
      </c>
      <c r="L141" s="10">
        <v>48.3</v>
      </c>
      <c r="M141" s="14">
        <v>67.400000000000006</v>
      </c>
      <c r="N141" s="14">
        <v>70.400000000000006</v>
      </c>
      <c r="Q141" s="9">
        <f t="shared" si="2"/>
        <v>70.400000000000006</v>
      </c>
      <c r="R141">
        <v>96</v>
      </c>
    </row>
    <row r="142" spans="1:18" x14ac:dyDescent="0.2">
      <c r="A142" s="6" t="s">
        <v>30</v>
      </c>
      <c r="B142" s="13">
        <v>100</v>
      </c>
      <c r="C142" s="13" t="s">
        <v>14</v>
      </c>
      <c r="D142" s="7" t="s">
        <v>43</v>
      </c>
      <c r="E142" s="8">
        <v>5</v>
      </c>
      <c r="F142" s="9">
        <v>0.18</v>
      </c>
      <c r="G142" s="10">
        <v>0.7</v>
      </c>
      <c r="H142" s="10">
        <v>2</v>
      </c>
      <c r="I142" s="12">
        <v>5.0999999999999996</v>
      </c>
      <c r="J142" s="10">
        <v>24.2</v>
      </c>
      <c r="K142" s="10">
        <v>23.4</v>
      </c>
      <c r="L142" s="10">
        <v>49.7</v>
      </c>
      <c r="M142" s="14">
        <v>64.599999999999994</v>
      </c>
      <c r="N142" s="14">
        <v>75.7</v>
      </c>
      <c r="Q142" s="9">
        <f t="shared" si="2"/>
        <v>75.7</v>
      </c>
      <c r="R142">
        <v>96</v>
      </c>
    </row>
    <row r="143" spans="1:18" x14ac:dyDescent="0.2">
      <c r="A143" s="6" t="s">
        <v>30</v>
      </c>
      <c r="B143" s="13">
        <v>100</v>
      </c>
      <c r="C143" s="13" t="s">
        <v>16</v>
      </c>
      <c r="D143" s="7" t="s">
        <v>44</v>
      </c>
      <c r="E143" s="8">
        <v>1</v>
      </c>
      <c r="F143" s="9">
        <v>0.15</v>
      </c>
      <c r="G143" s="10">
        <v>0.5</v>
      </c>
      <c r="H143" s="10">
        <v>5.6</v>
      </c>
      <c r="I143" s="12">
        <v>11.6</v>
      </c>
      <c r="J143" s="10">
        <v>21</v>
      </c>
      <c r="K143" s="10">
        <v>35.1</v>
      </c>
      <c r="L143" s="10">
        <v>35.4</v>
      </c>
      <c r="M143" s="14">
        <v>63.4</v>
      </c>
      <c r="N143" s="14">
        <v>70</v>
      </c>
      <c r="Q143" s="9">
        <f t="shared" si="2"/>
        <v>70</v>
      </c>
      <c r="R143">
        <v>96</v>
      </c>
    </row>
    <row r="144" spans="1:18" x14ac:dyDescent="0.2">
      <c r="A144" s="6" t="s">
        <v>30</v>
      </c>
      <c r="B144" s="13">
        <v>100</v>
      </c>
      <c r="C144" s="13" t="s">
        <v>16</v>
      </c>
      <c r="D144" s="7" t="s">
        <v>44</v>
      </c>
      <c r="E144" s="8">
        <v>2</v>
      </c>
      <c r="F144" s="9">
        <v>0.05</v>
      </c>
      <c r="G144" s="10">
        <v>1.1000000000000001</v>
      </c>
      <c r="H144" s="10">
        <v>2.2999999999999998</v>
      </c>
      <c r="I144" s="12">
        <v>7.1</v>
      </c>
      <c r="J144" s="10">
        <v>20.399999999999999</v>
      </c>
      <c r="K144" s="10">
        <v>27.2</v>
      </c>
      <c r="L144" s="10">
        <v>54.4</v>
      </c>
      <c r="M144" s="14">
        <v>70.400000000000006</v>
      </c>
      <c r="N144" s="14">
        <v>66.400000000000006</v>
      </c>
      <c r="Q144" s="9">
        <f t="shared" si="2"/>
        <v>70.400000000000006</v>
      </c>
      <c r="R144">
        <v>84</v>
      </c>
    </row>
    <row r="145" spans="1:18" x14ac:dyDescent="0.2">
      <c r="A145" s="6" t="s">
        <v>30</v>
      </c>
      <c r="B145" s="13">
        <v>100</v>
      </c>
      <c r="C145" s="13" t="s">
        <v>16</v>
      </c>
      <c r="D145" s="7" t="s">
        <v>44</v>
      </c>
      <c r="E145" s="8">
        <v>3</v>
      </c>
      <c r="F145" s="9">
        <v>0.03</v>
      </c>
      <c r="G145" s="10">
        <v>1.7</v>
      </c>
      <c r="H145" s="10">
        <v>6.8</v>
      </c>
      <c r="I145" s="12">
        <v>6.7</v>
      </c>
      <c r="J145" s="10">
        <v>24.4</v>
      </c>
      <c r="K145" s="10">
        <v>32.1</v>
      </c>
      <c r="L145" s="10">
        <v>26.3</v>
      </c>
      <c r="M145" s="14">
        <v>27</v>
      </c>
      <c r="N145" s="14">
        <v>44.6</v>
      </c>
      <c r="Q145" s="9">
        <f t="shared" si="2"/>
        <v>44.6</v>
      </c>
      <c r="R145">
        <v>96</v>
      </c>
    </row>
    <row r="146" spans="1:18" x14ac:dyDescent="0.2">
      <c r="A146" s="6" t="s">
        <v>30</v>
      </c>
      <c r="B146" s="13">
        <v>100</v>
      </c>
      <c r="C146" s="13" t="s">
        <v>16</v>
      </c>
      <c r="D146" s="7" t="s">
        <v>44</v>
      </c>
      <c r="E146" s="8">
        <v>4</v>
      </c>
      <c r="F146" s="9">
        <v>0.17</v>
      </c>
      <c r="G146" s="10">
        <v>1.3</v>
      </c>
      <c r="H146" s="10">
        <v>2.2000000000000002</v>
      </c>
      <c r="I146" s="12">
        <v>4.0999999999999996</v>
      </c>
      <c r="J146" s="10">
        <v>26.2</v>
      </c>
      <c r="K146" s="10">
        <v>38.700000000000003</v>
      </c>
      <c r="L146" s="10">
        <v>54.5</v>
      </c>
      <c r="M146" s="14">
        <v>67.3</v>
      </c>
      <c r="N146" s="14">
        <v>61.3</v>
      </c>
      <c r="Q146" s="9">
        <f t="shared" si="2"/>
        <v>67.3</v>
      </c>
      <c r="R146">
        <v>84</v>
      </c>
    </row>
    <row r="147" spans="1:18" x14ac:dyDescent="0.2">
      <c r="A147" s="6" t="s">
        <v>30</v>
      </c>
      <c r="B147" s="13">
        <v>100</v>
      </c>
      <c r="C147" s="13" t="s">
        <v>16</v>
      </c>
      <c r="D147" s="7" t="s">
        <v>44</v>
      </c>
      <c r="E147" s="8">
        <v>5</v>
      </c>
      <c r="F147" s="9">
        <v>0.05</v>
      </c>
      <c r="G147" s="10">
        <v>0.5</v>
      </c>
      <c r="H147" s="10">
        <v>2.1</v>
      </c>
      <c r="I147" s="12">
        <v>6.5</v>
      </c>
      <c r="J147" s="10">
        <v>14.1</v>
      </c>
      <c r="K147" s="10">
        <v>37.5</v>
      </c>
      <c r="L147" s="10">
        <v>43.1</v>
      </c>
      <c r="M147" s="14">
        <v>59.2</v>
      </c>
      <c r="N147" s="14">
        <v>58.6</v>
      </c>
      <c r="Q147" s="9">
        <f t="shared" si="2"/>
        <v>59.2</v>
      </c>
      <c r="R147">
        <v>84</v>
      </c>
    </row>
    <row r="148" spans="1:18" x14ac:dyDescent="0.2">
      <c r="A148" s="6" t="s">
        <v>30</v>
      </c>
      <c r="B148" s="13">
        <v>100</v>
      </c>
      <c r="C148" s="13" t="s">
        <v>18</v>
      </c>
      <c r="D148" s="7" t="s">
        <v>45</v>
      </c>
      <c r="E148" s="8">
        <v>1</v>
      </c>
      <c r="F148" s="9">
        <v>0.01</v>
      </c>
      <c r="G148" s="10">
        <v>1</v>
      </c>
      <c r="H148" s="10">
        <v>4.5999999999999996</v>
      </c>
      <c r="I148" s="12">
        <v>9.5</v>
      </c>
      <c r="J148" s="10">
        <v>15.6</v>
      </c>
      <c r="K148" s="10">
        <v>23.4</v>
      </c>
      <c r="L148" s="10">
        <v>53.5</v>
      </c>
      <c r="M148" s="14">
        <v>38.200000000000003</v>
      </c>
      <c r="N148" s="14">
        <v>62.6</v>
      </c>
      <c r="Q148" s="9">
        <f t="shared" si="2"/>
        <v>62.6</v>
      </c>
      <c r="R148">
        <v>96</v>
      </c>
    </row>
    <row r="149" spans="1:18" x14ac:dyDescent="0.2">
      <c r="A149" s="6" t="s">
        <v>30</v>
      </c>
      <c r="B149" s="13">
        <v>100</v>
      </c>
      <c r="C149" s="13" t="s">
        <v>18</v>
      </c>
      <c r="D149" s="7" t="s">
        <v>45</v>
      </c>
      <c r="E149" s="8">
        <v>2</v>
      </c>
      <c r="F149" s="9">
        <v>0.02</v>
      </c>
      <c r="G149" s="10">
        <v>0.8</v>
      </c>
      <c r="H149" s="10">
        <v>2.2000000000000002</v>
      </c>
      <c r="I149" s="12">
        <v>4.3</v>
      </c>
      <c r="J149" s="10">
        <v>14.7</v>
      </c>
      <c r="K149" s="10">
        <v>24.5</v>
      </c>
      <c r="L149" s="10">
        <v>48.9</v>
      </c>
      <c r="M149" s="14">
        <v>51.9</v>
      </c>
      <c r="N149" s="14">
        <v>72.900000000000006</v>
      </c>
      <c r="Q149" s="9">
        <f t="shared" si="2"/>
        <v>72.900000000000006</v>
      </c>
      <c r="R149">
        <v>96</v>
      </c>
    </row>
    <row r="150" spans="1:18" x14ac:dyDescent="0.2">
      <c r="A150" s="6" t="s">
        <v>30</v>
      </c>
      <c r="B150" s="13">
        <v>100</v>
      </c>
      <c r="C150" s="13" t="s">
        <v>18</v>
      </c>
      <c r="D150" s="7" t="s">
        <v>45</v>
      </c>
      <c r="E150" s="8">
        <v>3</v>
      </c>
      <c r="F150" s="9">
        <v>0.16</v>
      </c>
      <c r="G150" s="10">
        <v>0.9</v>
      </c>
      <c r="H150" s="10">
        <v>1.1000000000000001</v>
      </c>
      <c r="I150" s="12">
        <v>7.7</v>
      </c>
      <c r="J150" s="10">
        <v>23.9</v>
      </c>
      <c r="K150" s="10">
        <v>36.1</v>
      </c>
      <c r="L150" s="10">
        <v>47.9</v>
      </c>
      <c r="M150" s="14">
        <v>64.5</v>
      </c>
      <c r="N150" s="14">
        <v>61.4</v>
      </c>
      <c r="Q150" s="9">
        <f t="shared" si="2"/>
        <v>64.5</v>
      </c>
      <c r="R150">
        <v>84</v>
      </c>
    </row>
    <row r="151" spans="1:18" x14ac:dyDescent="0.2">
      <c r="A151" s="6" t="s">
        <v>30</v>
      </c>
      <c r="B151" s="13">
        <v>100</v>
      </c>
      <c r="C151" s="13" t="s">
        <v>18</v>
      </c>
      <c r="D151" s="7" t="s">
        <v>45</v>
      </c>
      <c r="E151" s="8">
        <v>4</v>
      </c>
      <c r="F151" s="9">
        <v>0.01</v>
      </c>
      <c r="G151" s="10">
        <v>0.3</v>
      </c>
      <c r="H151" s="10">
        <v>2.2999999999999998</v>
      </c>
      <c r="I151" s="12">
        <v>6.1</v>
      </c>
      <c r="J151" s="10">
        <v>15.9</v>
      </c>
      <c r="K151" s="10">
        <v>41.1</v>
      </c>
      <c r="L151" s="10">
        <v>39.4</v>
      </c>
      <c r="M151" s="14">
        <v>48</v>
      </c>
      <c r="N151" s="14">
        <v>76.2</v>
      </c>
      <c r="Q151" s="9">
        <f t="shared" si="2"/>
        <v>76.2</v>
      </c>
      <c r="R151">
        <v>96</v>
      </c>
    </row>
    <row r="152" spans="1:18" x14ac:dyDescent="0.2">
      <c r="A152" s="6" t="s">
        <v>30</v>
      </c>
      <c r="B152" s="13">
        <v>100</v>
      </c>
      <c r="C152" s="13" t="s">
        <v>18</v>
      </c>
      <c r="D152" s="7" t="s">
        <v>45</v>
      </c>
      <c r="E152" s="8">
        <v>5</v>
      </c>
      <c r="F152" s="9">
        <v>0.06</v>
      </c>
      <c r="G152" s="10">
        <v>0.7</v>
      </c>
      <c r="H152" s="10">
        <v>2.2000000000000002</v>
      </c>
      <c r="I152" s="12">
        <v>9.4</v>
      </c>
      <c r="J152" s="10">
        <v>19.899999999999999</v>
      </c>
      <c r="K152" s="10">
        <v>33.700000000000003</v>
      </c>
      <c r="L152" s="10">
        <v>45.9</v>
      </c>
      <c r="M152" s="14">
        <v>53.6</v>
      </c>
      <c r="N152" s="14">
        <v>66.5</v>
      </c>
      <c r="Q152" s="9">
        <f t="shared" si="2"/>
        <v>66.5</v>
      </c>
      <c r="R152">
        <v>96</v>
      </c>
    </row>
    <row r="153" spans="1:18" x14ac:dyDescent="0.2">
      <c r="A153" s="6" t="s">
        <v>46</v>
      </c>
      <c r="B153" s="6">
        <v>20</v>
      </c>
      <c r="C153" s="6" t="s">
        <v>10</v>
      </c>
      <c r="D153" s="7" t="s">
        <v>47</v>
      </c>
      <c r="E153" s="8">
        <v>1</v>
      </c>
      <c r="F153" s="9">
        <v>0.19</v>
      </c>
      <c r="G153" s="10">
        <v>0.4</v>
      </c>
      <c r="H153" s="10">
        <v>1.2</v>
      </c>
      <c r="I153" s="11">
        <v>2.9</v>
      </c>
      <c r="J153" s="10">
        <v>8.6999999999999993</v>
      </c>
      <c r="K153" s="10">
        <v>15.2</v>
      </c>
      <c r="L153" s="14">
        <v>38.9</v>
      </c>
      <c r="M153" s="14">
        <v>42.5</v>
      </c>
      <c r="Q153" s="9">
        <f t="shared" si="2"/>
        <v>42.5</v>
      </c>
      <c r="R153">
        <v>84</v>
      </c>
    </row>
    <row r="154" spans="1:18" x14ac:dyDescent="0.2">
      <c r="A154" s="6" t="s">
        <v>46</v>
      </c>
      <c r="B154" s="6">
        <v>20</v>
      </c>
      <c r="C154" s="6" t="s">
        <v>10</v>
      </c>
      <c r="D154" s="7" t="s">
        <v>47</v>
      </c>
      <c r="E154" s="8">
        <v>2</v>
      </c>
      <c r="F154" s="9">
        <v>0.13</v>
      </c>
      <c r="G154" s="10">
        <v>2.1</v>
      </c>
      <c r="H154" s="10">
        <v>3.5</v>
      </c>
      <c r="I154" s="11">
        <v>16.399999999999999</v>
      </c>
      <c r="J154" s="10">
        <v>20.100000000000001</v>
      </c>
      <c r="K154" s="10">
        <v>36.799999999999997</v>
      </c>
      <c r="L154" s="14">
        <v>52.5</v>
      </c>
      <c r="M154" s="14">
        <v>66.8</v>
      </c>
      <c r="Q154" s="9">
        <f t="shared" si="2"/>
        <v>66.8</v>
      </c>
      <c r="R154">
        <v>84</v>
      </c>
    </row>
    <row r="155" spans="1:18" x14ac:dyDescent="0.2">
      <c r="A155" s="6" t="s">
        <v>46</v>
      </c>
      <c r="B155" s="6">
        <v>20</v>
      </c>
      <c r="C155" s="6" t="s">
        <v>10</v>
      </c>
      <c r="D155" s="7" t="s">
        <v>47</v>
      </c>
      <c r="E155" s="8">
        <v>3</v>
      </c>
      <c r="F155" s="9">
        <v>0.09</v>
      </c>
      <c r="G155" s="10">
        <v>0.7</v>
      </c>
      <c r="H155" s="10">
        <v>2.1</v>
      </c>
      <c r="I155" s="11">
        <v>11.7</v>
      </c>
      <c r="J155" s="10">
        <v>11.9</v>
      </c>
      <c r="K155" s="10">
        <v>24.2</v>
      </c>
      <c r="L155" s="14">
        <v>50</v>
      </c>
      <c r="M155" s="14">
        <v>56</v>
      </c>
      <c r="Q155" s="9">
        <f t="shared" si="2"/>
        <v>56</v>
      </c>
      <c r="R155">
        <v>84</v>
      </c>
    </row>
    <row r="156" spans="1:18" x14ac:dyDescent="0.2">
      <c r="A156" s="6" t="s">
        <v>46</v>
      </c>
      <c r="B156" s="6">
        <v>20</v>
      </c>
      <c r="C156" s="6" t="s">
        <v>10</v>
      </c>
      <c r="D156" s="7" t="s">
        <v>47</v>
      </c>
      <c r="E156" s="8">
        <v>4</v>
      </c>
      <c r="F156" s="9">
        <v>0.08</v>
      </c>
      <c r="G156" s="10">
        <v>2.1</v>
      </c>
      <c r="H156" s="10">
        <v>3.4</v>
      </c>
      <c r="I156" s="11">
        <v>11.8</v>
      </c>
      <c r="J156" s="10">
        <v>18.7</v>
      </c>
      <c r="K156" s="10">
        <v>26.5</v>
      </c>
      <c r="L156" s="14">
        <v>51.9</v>
      </c>
      <c r="M156" s="14">
        <v>49.5</v>
      </c>
      <c r="Q156" s="9">
        <f t="shared" si="2"/>
        <v>51.9</v>
      </c>
      <c r="R156">
        <v>72</v>
      </c>
    </row>
    <row r="157" spans="1:18" x14ac:dyDescent="0.2">
      <c r="A157" s="6" t="s">
        <v>46</v>
      </c>
      <c r="B157" s="6">
        <v>20</v>
      </c>
      <c r="C157" s="6" t="s">
        <v>10</v>
      </c>
      <c r="D157" s="7" t="s">
        <v>47</v>
      </c>
      <c r="E157" s="8">
        <v>5</v>
      </c>
      <c r="F157" s="9">
        <v>0.2</v>
      </c>
      <c r="G157" s="10">
        <v>1.7</v>
      </c>
      <c r="H157" s="10">
        <v>1.7</v>
      </c>
      <c r="I157" s="11">
        <v>11.8</v>
      </c>
      <c r="J157" s="10">
        <v>19.100000000000001</v>
      </c>
      <c r="K157" s="10">
        <v>26.9</v>
      </c>
      <c r="L157" s="14">
        <v>48.3</v>
      </c>
      <c r="M157" s="14">
        <v>52.8</v>
      </c>
      <c r="Q157" s="9">
        <f t="shared" si="2"/>
        <v>52.8</v>
      </c>
      <c r="R157">
        <v>84</v>
      </c>
    </row>
    <row r="158" spans="1:18" x14ac:dyDescent="0.2">
      <c r="A158" s="6" t="s">
        <v>46</v>
      </c>
      <c r="B158" s="6">
        <v>20</v>
      </c>
      <c r="C158" s="13" t="s">
        <v>12</v>
      </c>
      <c r="D158" s="7" t="s">
        <v>48</v>
      </c>
      <c r="E158" s="8">
        <v>1</v>
      </c>
      <c r="F158" s="9">
        <v>0.02</v>
      </c>
      <c r="G158" s="10">
        <v>0.4</v>
      </c>
      <c r="H158" s="10">
        <v>1.4</v>
      </c>
      <c r="I158" s="11">
        <v>8</v>
      </c>
      <c r="J158" s="10">
        <v>14.1</v>
      </c>
      <c r="K158" s="10">
        <v>24.7</v>
      </c>
      <c r="L158" s="14">
        <v>39.299999999999997</v>
      </c>
      <c r="M158" s="14">
        <v>63.4</v>
      </c>
      <c r="Q158" s="9">
        <f t="shared" si="2"/>
        <v>63.4</v>
      </c>
      <c r="R158">
        <v>84</v>
      </c>
    </row>
    <row r="159" spans="1:18" x14ac:dyDescent="0.2">
      <c r="A159" s="6" t="s">
        <v>46</v>
      </c>
      <c r="B159" s="6">
        <v>20</v>
      </c>
      <c r="C159" s="13" t="s">
        <v>12</v>
      </c>
      <c r="D159" s="7" t="s">
        <v>48</v>
      </c>
      <c r="E159" s="8">
        <v>2</v>
      </c>
      <c r="F159" s="9">
        <v>0.17</v>
      </c>
      <c r="G159" s="10">
        <v>0.9</v>
      </c>
      <c r="H159" s="10">
        <v>1.7</v>
      </c>
      <c r="I159" s="11">
        <v>11.2</v>
      </c>
      <c r="J159" s="10">
        <v>19.7</v>
      </c>
      <c r="K159" s="10">
        <v>17.3</v>
      </c>
      <c r="L159" s="14">
        <v>42.3</v>
      </c>
      <c r="M159" s="14">
        <v>61.1</v>
      </c>
      <c r="Q159" s="9">
        <f t="shared" si="2"/>
        <v>61.1</v>
      </c>
      <c r="R159">
        <v>84</v>
      </c>
    </row>
    <row r="160" spans="1:18" x14ac:dyDescent="0.2">
      <c r="A160" s="6" t="s">
        <v>46</v>
      </c>
      <c r="B160" s="6">
        <v>20</v>
      </c>
      <c r="C160" s="13" t="s">
        <v>12</v>
      </c>
      <c r="D160" s="7" t="s">
        <v>48</v>
      </c>
      <c r="E160" s="8">
        <v>3</v>
      </c>
      <c r="F160" s="9">
        <v>0.17</v>
      </c>
      <c r="G160" s="10">
        <v>1.3</v>
      </c>
      <c r="H160" s="10">
        <v>2.5</v>
      </c>
      <c r="I160" s="11">
        <v>12.2</v>
      </c>
      <c r="J160" s="10">
        <v>11.8</v>
      </c>
      <c r="K160" s="10">
        <v>19</v>
      </c>
      <c r="L160" s="14">
        <v>40.299999999999997</v>
      </c>
      <c r="M160" s="14">
        <v>48.6</v>
      </c>
      <c r="Q160" s="9">
        <f t="shared" si="2"/>
        <v>48.6</v>
      </c>
      <c r="R160">
        <v>84</v>
      </c>
    </row>
    <row r="161" spans="1:18" x14ac:dyDescent="0.2">
      <c r="A161" s="6" t="s">
        <v>46</v>
      </c>
      <c r="B161" s="6">
        <v>20</v>
      </c>
      <c r="C161" s="13" t="s">
        <v>12</v>
      </c>
      <c r="D161" s="7" t="s">
        <v>48</v>
      </c>
      <c r="E161" s="8">
        <v>4</v>
      </c>
      <c r="F161" s="9">
        <v>0.02</v>
      </c>
      <c r="G161" s="10">
        <v>1.8</v>
      </c>
      <c r="H161" s="10">
        <v>2.7</v>
      </c>
      <c r="I161" s="11">
        <v>9.6</v>
      </c>
      <c r="J161" s="10">
        <v>16.3</v>
      </c>
      <c r="K161" s="10">
        <v>25.2</v>
      </c>
      <c r="L161" s="14">
        <v>51.4</v>
      </c>
      <c r="M161" s="14">
        <v>53.7</v>
      </c>
      <c r="Q161" s="9">
        <f t="shared" si="2"/>
        <v>53.7</v>
      </c>
      <c r="R161">
        <v>84</v>
      </c>
    </row>
    <row r="162" spans="1:18" x14ac:dyDescent="0.2">
      <c r="A162" s="6" t="s">
        <v>46</v>
      </c>
      <c r="B162" s="6">
        <v>20</v>
      </c>
      <c r="C162" s="13" t="s">
        <v>12</v>
      </c>
      <c r="D162" s="7" t="s">
        <v>48</v>
      </c>
      <c r="E162" s="8">
        <v>5</v>
      </c>
      <c r="F162" s="9">
        <v>0.14000000000000001</v>
      </c>
      <c r="G162" s="10">
        <v>0.4</v>
      </c>
      <c r="H162" s="10">
        <v>1.3</v>
      </c>
      <c r="I162" s="11">
        <v>15.3</v>
      </c>
      <c r="J162" s="10">
        <v>19.7</v>
      </c>
      <c r="K162" s="10">
        <v>22.2</v>
      </c>
      <c r="L162" s="14">
        <v>49.2</v>
      </c>
      <c r="M162" s="14">
        <v>66.7</v>
      </c>
      <c r="Q162" s="9">
        <f t="shared" si="2"/>
        <v>66.7</v>
      </c>
      <c r="R162">
        <v>84</v>
      </c>
    </row>
    <row r="163" spans="1:18" x14ac:dyDescent="0.2">
      <c r="A163" s="6" t="s">
        <v>46</v>
      </c>
      <c r="B163" s="6">
        <v>20</v>
      </c>
      <c r="C163" s="13" t="s">
        <v>14</v>
      </c>
      <c r="D163" s="7" t="s">
        <v>49</v>
      </c>
      <c r="E163" s="8">
        <v>1</v>
      </c>
      <c r="F163" s="9">
        <v>0.18</v>
      </c>
      <c r="G163" s="10">
        <v>0.5</v>
      </c>
      <c r="H163" s="10">
        <v>2.8</v>
      </c>
      <c r="I163" s="11">
        <v>15.8</v>
      </c>
      <c r="J163" s="10">
        <v>11.5</v>
      </c>
      <c r="K163" s="10">
        <v>35.1</v>
      </c>
      <c r="L163" s="14">
        <v>42.2</v>
      </c>
      <c r="M163" s="14">
        <v>64.099999999999994</v>
      </c>
      <c r="Q163" s="9">
        <f t="shared" si="2"/>
        <v>64.099999999999994</v>
      </c>
      <c r="R163">
        <v>84</v>
      </c>
    </row>
    <row r="164" spans="1:18" x14ac:dyDescent="0.2">
      <c r="A164" s="6" t="s">
        <v>46</v>
      </c>
      <c r="B164" s="6">
        <v>20</v>
      </c>
      <c r="C164" s="13" t="s">
        <v>14</v>
      </c>
      <c r="D164" s="7" t="s">
        <v>49</v>
      </c>
      <c r="E164" s="8">
        <v>2</v>
      </c>
      <c r="F164" s="9">
        <v>0.15</v>
      </c>
      <c r="G164" s="10">
        <v>1.5</v>
      </c>
      <c r="H164" s="10">
        <v>3</v>
      </c>
      <c r="I164" s="11">
        <v>11.5</v>
      </c>
      <c r="J164" s="10">
        <v>12.6</v>
      </c>
      <c r="K164" s="10">
        <v>20.9</v>
      </c>
      <c r="L164" s="14">
        <v>46.5</v>
      </c>
      <c r="M164" s="14">
        <v>55.2</v>
      </c>
      <c r="Q164" s="9">
        <f t="shared" si="2"/>
        <v>55.2</v>
      </c>
      <c r="R164">
        <v>84</v>
      </c>
    </row>
    <row r="165" spans="1:18" x14ac:dyDescent="0.2">
      <c r="A165" s="6" t="s">
        <v>46</v>
      </c>
      <c r="B165" s="6">
        <v>20</v>
      </c>
      <c r="C165" s="13" t="s">
        <v>14</v>
      </c>
      <c r="D165" s="7" t="s">
        <v>49</v>
      </c>
      <c r="E165" s="8">
        <v>3</v>
      </c>
      <c r="F165" s="9">
        <v>0.01</v>
      </c>
      <c r="G165" s="10">
        <v>0.4</v>
      </c>
      <c r="H165" s="10">
        <v>2.2000000000000002</v>
      </c>
      <c r="I165" s="11">
        <v>4.7</v>
      </c>
      <c r="J165" s="10">
        <v>19.2</v>
      </c>
      <c r="K165" s="10">
        <v>30.7</v>
      </c>
      <c r="L165" s="14">
        <v>51</v>
      </c>
      <c r="M165" s="14">
        <v>66.7</v>
      </c>
      <c r="Q165" s="9">
        <f t="shared" si="2"/>
        <v>66.7</v>
      </c>
      <c r="R165">
        <v>84</v>
      </c>
    </row>
    <row r="166" spans="1:18" x14ac:dyDescent="0.2">
      <c r="A166" s="6" t="s">
        <v>46</v>
      </c>
      <c r="B166" s="6">
        <v>20</v>
      </c>
      <c r="C166" s="13" t="s">
        <v>14</v>
      </c>
      <c r="D166" s="7" t="s">
        <v>49</v>
      </c>
      <c r="E166" s="8">
        <v>4</v>
      </c>
      <c r="F166" s="9">
        <v>0.06</v>
      </c>
      <c r="G166" s="10">
        <v>1.3</v>
      </c>
      <c r="H166" s="10">
        <v>2.9</v>
      </c>
      <c r="I166" s="11">
        <v>14.7</v>
      </c>
      <c r="J166" s="10">
        <v>19</v>
      </c>
      <c r="K166" s="10">
        <v>19.5</v>
      </c>
      <c r="L166" s="14">
        <v>45.2</v>
      </c>
      <c r="M166" s="14">
        <v>50.7</v>
      </c>
      <c r="Q166" s="9">
        <f t="shared" si="2"/>
        <v>50.7</v>
      </c>
      <c r="R166">
        <v>84</v>
      </c>
    </row>
    <row r="167" spans="1:18" x14ac:dyDescent="0.2">
      <c r="A167" s="6" t="s">
        <v>46</v>
      </c>
      <c r="B167" s="6">
        <v>20</v>
      </c>
      <c r="C167" s="13" t="s">
        <v>14</v>
      </c>
      <c r="D167" s="7" t="s">
        <v>49</v>
      </c>
      <c r="E167" s="8">
        <v>5</v>
      </c>
      <c r="F167" s="9">
        <v>0.17</v>
      </c>
      <c r="G167" s="10">
        <v>2</v>
      </c>
      <c r="H167" s="10">
        <v>3</v>
      </c>
      <c r="I167" s="11">
        <v>12</v>
      </c>
      <c r="J167" s="10">
        <v>10.4</v>
      </c>
      <c r="K167" s="10">
        <v>21.1</v>
      </c>
      <c r="L167" s="14">
        <v>51.4</v>
      </c>
      <c r="M167" s="14">
        <v>45</v>
      </c>
      <c r="Q167" s="9">
        <f t="shared" si="2"/>
        <v>51.4</v>
      </c>
      <c r="R167">
        <v>72</v>
      </c>
    </row>
    <row r="168" spans="1:18" x14ac:dyDescent="0.2">
      <c r="A168" s="6" t="s">
        <v>46</v>
      </c>
      <c r="B168" s="6">
        <v>20</v>
      </c>
      <c r="C168" s="13" t="s">
        <v>16</v>
      </c>
      <c r="D168" s="7" t="s">
        <v>50</v>
      </c>
      <c r="E168" s="8">
        <v>1</v>
      </c>
      <c r="F168" s="9">
        <v>7.0000000000000007E-2</v>
      </c>
      <c r="G168" s="10">
        <v>0.5</v>
      </c>
      <c r="H168" s="10">
        <v>2.2000000000000002</v>
      </c>
      <c r="I168" s="11">
        <v>8.5</v>
      </c>
      <c r="J168" s="10">
        <v>12.2</v>
      </c>
      <c r="K168" s="10">
        <v>29.8</v>
      </c>
      <c r="L168" s="14">
        <v>48.4</v>
      </c>
      <c r="M168" s="14">
        <v>54.3</v>
      </c>
      <c r="Q168" s="9">
        <f t="shared" si="2"/>
        <v>54.3</v>
      </c>
      <c r="R168">
        <v>84</v>
      </c>
    </row>
    <row r="169" spans="1:18" x14ac:dyDescent="0.2">
      <c r="A169" s="6" t="s">
        <v>46</v>
      </c>
      <c r="B169" s="6">
        <v>20</v>
      </c>
      <c r="C169" s="13" t="s">
        <v>16</v>
      </c>
      <c r="D169" s="7" t="s">
        <v>50</v>
      </c>
      <c r="E169" s="8">
        <v>2</v>
      </c>
      <c r="F169" s="9">
        <v>0.05</v>
      </c>
      <c r="G169" s="10">
        <v>1.2</v>
      </c>
      <c r="H169" s="10">
        <v>1.5</v>
      </c>
      <c r="I169" s="11">
        <v>14</v>
      </c>
      <c r="J169" s="10">
        <v>14.8</v>
      </c>
      <c r="K169" s="10">
        <v>30.6</v>
      </c>
      <c r="L169" s="14">
        <v>40.4</v>
      </c>
      <c r="M169" s="14">
        <v>51.2</v>
      </c>
      <c r="Q169" s="9">
        <f t="shared" si="2"/>
        <v>51.2</v>
      </c>
      <c r="R169">
        <v>84</v>
      </c>
    </row>
    <row r="170" spans="1:18" x14ac:dyDescent="0.2">
      <c r="A170" s="6" t="s">
        <v>46</v>
      </c>
      <c r="B170" s="6">
        <v>20</v>
      </c>
      <c r="C170" s="13" t="s">
        <v>16</v>
      </c>
      <c r="D170" s="7" t="s">
        <v>50</v>
      </c>
      <c r="E170" s="8">
        <v>3</v>
      </c>
      <c r="F170" s="9">
        <v>0.15</v>
      </c>
      <c r="G170" s="10">
        <v>1.9</v>
      </c>
      <c r="H170" s="10">
        <v>3</v>
      </c>
      <c r="I170" s="11">
        <v>16.100000000000001</v>
      </c>
      <c r="J170" s="10">
        <v>18.399999999999999</v>
      </c>
      <c r="K170" s="10">
        <v>21.5</v>
      </c>
      <c r="L170" s="14">
        <v>50.9</v>
      </c>
      <c r="M170" s="14">
        <v>62.2</v>
      </c>
      <c r="Q170" s="9">
        <f t="shared" si="2"/>
        <v>62.2</v>
      </c>
      <c r="R170">
        <v>84</v>
      </c>
    </row>
    <row r="171" spans="1:18" x14ac:dyDescent="0.2">
      <c r="A171" s="6" t="s">
        <v>46</v>
      </c>
      <c r="B171" s="6">
        <v>20</v>
      </c>
      <c r="C171" s="13" t="s">
        <v>16</v>
      </c>
      <c r="D171" s="7" t="s">
        <v>50</v>
      </c>
      <c r="E171" s="8">
        <v>4</v>
      </c>
      <c r="F171" s="9">
        <v>0.01</v>
      </c>
      <c r="G171" s="10">
        <v>1.1000000000000001</v>
      </c>
      <c r="H171" s="10">
        <v>1.2</v>
      </c>
      <c r="I171" s="11">
        <v>13.9</v>
      </c>
      <c r="J171" s="10">
        <v>11</v>
      </c>
      <c r="K171" s="10">
        <v>30.8</v>
      </c>
      <c r="L171" s="14">
        <v>46.9</v>
      </c>
      <c r="M171" s="14">
        <v>44.6</v>
      </c>
      <c r="Q171" s="9">
        <f t="shared" si="2"/>
        <v>46.9</v>
      </c>
      <c r="R171">
        <v>72</v>
      </c>
    </row>
    <row r="172" spans="1:18" x14ac:dyDescent="0.2">
      <c r="A172" s="6" t="s">
        <v>46</v>
      </c>
      <c r="B172" s="6">
        <v>20</v>
      </c>
      <c r="C172" s="13" t="s">
        <v>16</v>
      </c>
      <c r="D172" s="7" t="s">
        <v>50</v>
      </c>
      <c r="E172" s="8">
        <v>5</v>
      </c>
      <c r="F172" s="9">
        <v>0.13</v>
      </c>
      <c r="G172" s="10">
        <v>2</v>
      </c>
      <c r="H172" s="10">
        <v>1.7</v>
      </c>
      <c r="I172" s="11">
        <v>5.5</v>
      </c>
      <c r="J172" s="10">
        <v>8.9</v>
      </c>
      <c r="K172" s="10">
        <v>18</v>
      </c>
      <c r="L172" s="14">
        <v>47.3</v>
      </c>
      <c r="M172" s="14">
        <v>53.5</v>
      </c>
      <c r="Q172" s="9">
        <f t="shared" si="2"/>
        <v>53.5</v>
      </c>
      <c r="R172">
        <v>84</v>
      </c>
    </row>
    <row r="173" spans="1:18" x14ac:dyDescent="0.2">
      <c r="A173" s="6" t="s">
        <v>46</v>
      </c>
      <c r="B173" s="6">
        <v>20</v>
      </c>
      <c r="C173" s="13" t="s">
        <v>18</v>
      </c>
      <c r="D173" s="7" t="s">
        <v>51</v>
      </c>
      <c r="E173" s="8">
        <v>1</v>
      </c>
      <c r="F173" s="9">
        <v>0.02</v>
      </c>
      <c r="G173" s="10">
        <v>1.5</v>
      </c>
      <c r="H173" s="10">
        <v>1.7</v>
      </c>
      <c r="I173" s="11">
        <v>10.9</v>
      </c>
      <c r="J173" s="10">
        <v>9.5</v>
      </c>
      <c r="K173" s="10">
        <v>33.9</v>
      </c>
      <c r="L173" s="14">
        <v>49.2</v>
      </c>
      <c r="M173" s="14">
        <v>62.9</v>
      </c>
      <c r="Q173" s="9">
        <f t="shared" si="2"/>
        <v>62.9</v>
      </c>
      <c r="R173">
        <v>84</v>
      </c>
    </row>
    <row r="174" spans="1:18" x14ac:dyDescent="0.2">
      <c r="A174" s="6" t="s">
        <v>46</v>
      </c>
      <c r="B174" s="6">
        <v>20</v>
      </c>
      <c r="C174" s="13" t="s">
        <v>18</v>
      </c>
      <c r="D174" s="7" t="s">
        <v>51</v>
      </c>
      <c r="E174" s="8">
        <v>2</v>
      </c>
      <c r="F174" s="9">
        <v>0.04</v>
      </c>
      <c r="G174" s="10">
        <v>0.6</v>
      </c>
      <c r="H174" s="10">
        <v>3</v>
      </c>
      <c r="I174" s="11">
        <v>3.9</v>
      </c>
      <c r="J174" s="10">
        <v>15.2</v>
      </c>
      <c r="K174" s="10">
        <v>35.5</v>
      </c>
      <c r="L174" s="14">
        <v>41.4</v>
      </c>
      <c r="M174" s="14">
        <v>51.1</v>
      </c>
      <c r="Q174" s="9">
        <f t="shared" si="2"/>
        <v>51.1</v>
      </c>
      <c r="R174">
        <v>84</v>
      </c>
    </row>
    <row r="175" spans="1:18" x14ac:dyDescent="0.2">
      <c r="A175" s="6" t="s">
        <v>46</v>
      </c>
      <c r="B175" s="6">
        <v>20</v>
      </c>
      <c r="C175" s="13" t="s">
        <v>18</v>
      </c>
      <c r="D175" s="7" t="s">
        <v>51</v>
      </c>
      <c r="E175" s="8">
        <v>3</v>
      </c>
      <c r="F175" s="9">
        <v>0.03</v>
      </c>
      <c r="G175" s="10">
        <v>0.7</v>
      </c>
      <c r="H175" s="10">
        <v>1.4</v>
      </c>
      <c r="I175" s="11">
        <v>6.8</v>
      </c>
      <c r="J175" s="10">
        <v>11</v>
      </c>
      <c r="K175" s="10">
        <v>21.3</v>
      </c>
      <c r="L175" s="14">
        <v>46.9</v>
      </c>
      <c r="M175" s="14">
        <v>50.5</v>
      </c>
      <c r="Q175" s="9">
        <f t="shared" si="2"/>
        <v>50.5</v>
      </c>
      <c r="R175">
        <v>84</v>
      </c>
    </row>
    <row r="176" spans="1:18" x14ac:dyDescent="0.2">
      <c r="A176" s="6" t="s">
        <v>46</v>
      </c>
      <c r="B176" s="6">
        <v>20</v>
      </c>
      <c r="C176" s="13" t="s">
        <v>18</v>
      </c>
      <c r="D176" s="7" t="s">
        <v>51</v>
      </c>
      <c r="E176" s="8">
        <v>4</v>
      </c>
      <c r="F176" s="9">
        <v>0.16</v>
      </c>
      <c r="G176" s="10">
        <v>0.7</v>
      </c>
      <c r="H176" s="10">
        <v>2.7</v>
      </c>
      <c r="I176" s="11">
        <v>14</v>
      </c>
      <c r="J176" s="10">
        <v>14.3</v>
      </c>
      <c r="K176" s="10">
        <v>25.5</v>
      </c>
      <c r="L176" s="14">
        <v>38.9</v>
      </c>
      <c r="M176" s="14">
        <v>59</v>
      </c>
      <c r="Q176" s="9">
        <f t="shared" si="2"/>
        <v>59</v>
      </c>
      <c r="R176">
        <v>84</v>
      </c>
    </row>
    <row r="177" spans="1:18" x14ac:dyDescent="0.2">
      <c r="A177" s="6" t="s">
        <v>46</v>
      </c>
      <c r="B177" s="6">
        <v>20</v>
      </c>
      <c r="C177" s="13" t="s">
        <v>18</v>
      </c>
      <c r="D177" s="7" t="s">
        <v>51</v>
      </c>
      <c r="E177" s="8">
        <v>5</v>
      </c>
      <c r="F177" s="9">
        <v>0.09</v>
      </c>
      <c r="G177" s="10">
        <v>1.1000000000000001</v>
      </c>
      <c r="H177" s="10">
        <v>1.4</v>
      </c>
      <c r="I177" s="11">
        <v>11.5</v>
      </c>
      <c r="J177" s="10">
        <v>9.4</v>
      </c>
      <c r="K177" s="10">
        <v>18.100000000000001</v>
      </c>
      <c r="L177" s="14">
        <v>48.4</v>
      </c>
      <c r="M177" s="14">
        <v>62.3</v>
      </c>
      <c r="Q177" s="9">
        <f t="shared" si="2"/>
        <v>62.3</v>
      </c>
      <c r="R177">
        <v>84</v>
      </c>
    </row>
    <row r="178" spans="1:18" x14ac:dyDescent="0.2">
      <c r="A178" s="6" t="s">
        <v>46</v>
      </c>
      <c r="B178" s="13">
        <v>50</v>
      </c>
      <c r="C178" s="6" t="s">
        <v>10</v>
      </c>
      <c r="D178" s="7" t="s">
        <v>52</v>
      </c>
      <c r="E178" s="8">
        <v>1</v>
      </c>
      <c r="F178" s="9">
        <v>0.08</v>
      </c>
      <c r="G178" s="10">
        <v>0.4</v>
      </c>
      <c r="H178" s="10">
        <v>1.1000000000000001</v>
      </c>
      <c r="I178" s="11">
        <v>2.4</v>
      </c>
      <c r="J178" s="10">
        <v>6.5</v>
      </c>
      <c r="K178" s="10">
        <v>14.7</v>
      </c>
      <c r="L178" s="14">
        <v>28.9</v>
      </c>
      <c r="M178" s="14">
        <v>42.5</v>
      </c>
      <c r="Q178" s="9">
        <f t="shared" si="2"/>
        <v>42.5</v>
      </c>
      <c r="R178">
        <v>84</v>
      </c>
    </row>
    <row r="179" spans="1:18" x14ac:dyDescent="0.2">
      <c r="A179" s="6" t="s">
        <v>46</v>
      </c>
      <c r="B179" s="13">
        <v>50</v>
      </c>
      <c r="C179" s="6" t="s">
        <v>10</v>
      </c>
      <c r="D179" s="7" t="s">
        <v>52</v>
      </c>
      <c r="E179" s="8">
        <v>2</v>
      </c>
      <c r="F179" s="9">
        <v>0.01</v>
      </c>
      <c r="G179" s="10">
        <v>1.8</v>
      </c>
      <c r="H179" s="10">
        <v>4.2</v>
      </c>
      <c r="I179" s="11">
        <v>14.3</v>
      </c>
      <c r="J179" s="10">
        <v>21.4</v>
      </c>
      <c r="K179" s="10">
        <v>32.5</v>
      </c>
      <c r="L179" s="14">
        <v>45.9</v>
      </c>
      <c r="M179" s="14">
        <v>58.9</v>
      </c>
      <c r="Q179" s="9">
        <f t="shared" si="2"/>
        <v>58.9</v>
      </c>
      <c r="R179">
        <v>84</v>
      </c>
    </row>
    <row r="180" spans="1:18" x14ac:dyDescent="0.2">
      <c r="A180" s="6" t="s">
        <v>46</v>
      </c>
      <c r="B180" s="13">
        <v>50</v>
      </c>
      <c r="C180" s="6" t="s">
        <v>10</v>
      </c>
      <c r="D180" s="7" t="s">
        <v>52</v>
      </c>
      <c r="E180" s="8">
        <v>3</v>
      </c>
      <c r="F180" s="9">
        <v>0.05</v>
      </c>
      <c r="G180" s="10">
        <v>0.5</v>
      </c>
      <c r="H180" s="10">
        <v>2.8</v>
      </c>
      <c r="I180" s="11">
        <v>5.7</v>
      </c>
      <c r="J180" s="10">
        <v>17.8</v>
      </c>
      <c r="K180" s="10">
        <v>31.4</v>
      </c>
      <c r="L180" s="14">
        <v>29.8</v>
      </c>
      <c r="M180" s="14">
        <v>49.1</v>
      </c>
      <c r="Q180" s="9">
        <f t="shared" si="2"/>
        <v>49.1</v>
      </c>
      <c r="R180">
        <v>84</v>
      </c>
    </row>
    <row r="181" spans="1:18" x14ac:dyDescent="0.2">
      <c r="A181" s="6" t="s">
        <v>46</v>
      </c>
      <c r="B181" s="13">
        <v>50</v>
      </c>
      <c r="C181" s="6" t="s">
        <v>10</v>
      </c>
      <c r="D181" s="7" t="s">
        <v>52</v>
      </c>
      <c r="E181" s="8">
        <v>4</v>
      </c>
      <c r="F181" s="9">
        <v>0.06</v>
      </c>
      <c r="G181" s="10">
        <v>1.3</v>
      </c>
      <c r="H181" s="10">
        <v>2.9</v>
      </c>
      <c r="I181" s="11">
        <v>11.9</v>
      </c>
      <c r="J181" s="10">
        <v>6.8</v>
      </c>
      <c r="K181" s="10">
        <v>21.8</v>
      </c>
      <c r="L181" s="14">
        <v>31</v>
      </c>
      <c r="M181" s="14">
        <v>43.7</v>
      </c>
      <c r="Q181" s="9">
        <f t="shared" si="2"/>
        <v>43.7</v>
      </c>
      <c r="R181">
        <v>84</v>
      </c>
    </row>
    <row r="182" spans="1:18" x14ac:dyDescent="0.2">
      <c r="A182" s="6" t="s">
        <v>46</v>
      </c>
      <c r="B182" s="13">
        <v>50</v>
      </c>
      <c r="C182" s="6" t="s">
        <v>10</v>
      </c>
      <c r="D182" s="7" t="s">
        <v>52</v>
      </c>
      <c r="E182" s="8">
        <v>5</v>
      </c>
      <c r="F182" s="9">
        <v>0.01</v>
      </c>
      <c r="G182" s="10">
        <v>1.2</v>
      </c>
      <c r="H182" s="10">
        <v>3</v>
      </c>
      <c r="I182" s="11">
        <v>7.6</v>
      </c>
      <c r="J182" s="10">
        <v>16</v>
      </c>
      <c r="K182" s="10">
        <v>23.4</v>
      </c>
      <c r="L182" s="14">
        <v>28.9</v>
      </c>
      <c r="M182" s="14">
        <v>51</v>
      </c>
      <c r="Q182" s="9">
        <f t="shared" si="2"/>
        <v>51</v>
      </c>
      <c r="R182">
        <v>84</v>
      </c>
    </row>
    <row r="183" spans="1:18" x14ac:dyDescent="0.2">
      <c r="A183" s="6" t="s">
        <v>46</v>
      </c>
      <c r="B183" s="13">
        <v>50</v>
      </c>
      <c r="C183" s="13" t="s">
        <v>12</v>
      </c>
      <c r="D183" s="7" t="s">
        <v>53</v>
      </c>
      <c r="E183" s="8">
        <v>1</v>
      </c>
      <c r="F183" s="9">
        <v>0.08</v>
      </c>
      <c r="G183" s="10">
        <v>1.3</v>
      </c>
      <c r="H183" s="10">
        <v>2.7</v>
      </c>
      <c r="I183" s="11">
        <v>12</v>
      </c>
      <c r="J183" s="10">
        <v>13.2</v>
      </c>
      <c r="K183" s="10">
        <v>25.5</v>
      </c>
      <c r="L183" s="14">
        <v>35.6</v>
      </c>
      <c r="M183" s="14">
        <v>50.9</v>
      </c>
      <c r="Q183" s="9">
        <f t="shared" si="2"/>
        <v>50.9</v>
      </c>
      <c r="R183">
        <v>84</v>
      </c>
    </row>
    <row r="184" spans="1:18" x14ac:dyDescent="0.2">
      <c r="A184" s="6" t="s">
        <v>46</v>
      </c>
      <c r="B184" s="13">
        <v>50</v>
      </c>
      <c r="C184" s="13" t="s">
        <v>12</v>
      </c>
      <c r="D184" s="7" t="s">
        <v>53</v>
      </c>
      <c r="E184" s="8">
        <v>2</v>
      </c>
      <c r="F184" s="9">
        <v>7.0000000000000007E-2</v>
      </c>
      <c r="G184" s="10">
        <v>0.6</v>
      </c>
      <c r="H184" s="10">
        <v>1.4</v>
      </c>
      <c r="I184" s="11">
        <v>7.6</v>
      </c>
      <c r="J184" s="10">
        <v>16.2</v>
      </c>
      <c r="K184" s="10">
        <v>17.5</v>
      </c>
      <c r="L184" s="14">
        <v>36</v>
      </c>
      <c r="M184" s="14">
        <v>53.9</v>
      </c>
      <c r="Q184" s="9">
        <f t="shared" si="2"/>
        <v>53.9</v>
      </c>
      <c r="R184">
        <v>84</v>
      </c>
    </row>
    <row r="185" spans="1:18" x14ac:dyDescent="0.2">
      <c r="A185" s="6" t="s">
        <v>46</v>
      </c>
      <c r="B185" s="13">
        <v>50</v>
      </c>
      <c r="C185" s="13" t="s">
        <v>12</v>
      </c>
      <c r="D185" s="7" t="s">
        <v>53</v>
      </c>
      <c r="E185" s="8">
        <v>3</v>
      </c>
      <c r="F185" s="9">
        <v>0.06</v>
      </c>
      <c r="G185" s="10">
        <v>1.2</v>
      </c>
      <c r="H185" s="10">
        <v>1.9</v>
      </c>
      <c r="I185" s="11">
        <v>2.5</v>
      </c>
      <c r="J185" s="10">
        <v>17.7</v>
      </c>
      <c r="K185" s="10">
        <v>31.5</v>
      </c>
      <c r="L185" s="14">
        <v>36.1</v>
      </c>
      <c r="M185" s="14">
        <v>45.1</v>
      </c>
      <c r="Q185" s="9">
        <f t="shared" si="2"/>
        <v>45.1</v>
      </c>
      <c r="R185">
        <v>84</v>
      </c>
    </row>
    <row r="186" spans="1:18" x14ac:dyDescent="0.2">
      <c r="A186" s="6" t="s">
        <v>46</v>
      </c>
      <c r="B186" s="13">
        <v>50</v>
      </c>
      <c r="C186" s="13" t="s">
        <v>12</v>
      </c>
      <c r="D186" s="7" t="s">
        <v>53</v>
      </c>
      <c r="E186" s="8">
        <v>4</v>
      </c>
      <c r="F186" s="9">
        <v>0.04</v>
      </c>
      <c r="G186" s="10">
        <v>1.2</v>
      </c>
      <c r="H186" s="10">
        <v>1.8</v>
      </c>
      <c r="I186" s="11">
        <v>3.2</v>
      </c>
      <c r="J186" s="10">
        <v>9.5</v>
      </c>
      <c r="K186" s="10">
        <v>29</v>
      </c>
      <c r="L186" s="14">
        <v>43.9</v>
      </c>
      <c r="M186" s="14">
        <v>50.8</v>
      </c>
      <c r="Q186" s="9">
        <f t="shared" si="2"/>
        <v>50.8</v>
      </c>
      <c r="R186">
        <v>84</v>
      </c>
    </row>
    <row r="187" spans="1:18" x14ac:dyDescent="0.2">
      <c r="A187" s="6" t="s">
        <v>46</v>
      </c>
      <c r="B187" s="13">
        <v>50</v>
      </c>
      <c r="C187" s="13" t="s">
        <v>12</v>
      </c>
      <c r="D187" s="7" t="s">
        <v>53</v>
      </c>
      <c r="E187" s="8">
        <v>5</v>
      </c>
      <c r="F187" s="9">
        <v>0.09</v>
      </c>
      <c r="G187" s="10">
        <v>1.2</v>
      </c>
      <c r="H187" s="10">
        <v>3.1</v>
      </c>
      <c r="I187" s="11">
        <v>3</v>
      </c>
      <c r="J187" s="10">
        <v>12.1</v>
      </c>
      <c r="K187" s="10">
        <v>23.3</v>
      </c>
      <c r="L187" s="14">
        <v>45.6</v>
      </c>
      <c r="M187" s="14">
        <v>45.8</v>
      </c>
      <c r="Q187" s="9">
        <f t="shared" si="2"/>
        <v>45.8</v>
      </c>
      <c r="R187">
        <v>84</v>
      </c>
    </row>
    <row r="188" spans="1:18" x14ac:dyDescent="0.2">
      <c r="A188" s="6" t="s">
        <v>46</v>
      </c>
      <c r="B188" s="13">
        <v>50</v>
      </c>
      <c r="C188" s="13" t="s">
        <v>14</v>
      </c>
      <c r="D188" s="7" t="s">
        <v>54</v>
      </c>
      <c r="E188" s="8">
        <v>1</v>
      </c>
      <c r="F188" s="9">
        <v>0.12</v>
      </c>
      <c r="G188" s="10">
        <v>0.9</v>
      </c>
      <c r="H188" s="10">
        <v>2.2000000000000002</v>
      </c>
      <c r="I188" s="11">
        <v>8.5</v>
      </c>
      <c r="J188" s="10">
        <v>20.7</v>
      </c>
      <c r="K188" s="10">
        <v>31.3</v>
      </c>
      <c r="L188" s="14">
        <v>41.6</v>
      </c>
      <c r="M188" s="14">
        <v>50.9</v>
      </c>
      <c r="Q188" s="9">
        <f t="shared" si="2"/>
        <v>50.9</v>
      </c>
      <c r="R188">
        <v>84</v>
      </c>
    </row>
    <row r="189" spans="1:18" x14ac:dyDescent="0.2">
      <c r="A189" s="6" t="s">
        <v>46</v>
      </c>
      <c r="B189" s="13">
        <v>50</v>
      </c>
      <c r="C189" s="13" t="s">
        <v>14</v>
      </c>
      <c r="D189" s="7" t="s">
        <v>54</v>
      </c>
      <c r="E189" s="8">
        <v>2</v>
      </c>
      <c r="F189" s="9">
        <v>0.01</v>
      </c>
      <c r="G189" s="10">
        <v>0.7</v>
      </c>
      <c r="H189" s="10">
        <v>3.2</v>
      </c>
      <c r="I189" s="11">
        <v>2.6</v>
      </c>
      <c r="J189" s="10">
        <v>12</v>
      </c>
      <c r="K189" s="10">
        <v>25.4</v>
      </c>
      <c r="L189" s="14">
        <v>35.799999999999997</v>
      </c>
      <c r="M189" s="14">
        <v>51</v>
      </c>
      <c r="Q189" s="9">
        <f t="shared" si="2"/>
        <v>51</v>
      </c>
      <c r="R189">
        <v>84</v>
      </c>
    </row>
    <row r="190" spans="1:18" x14ac:dyDescent="0.2">
      <c r="A190" s="6" t="s">
        <v>46</v>
      </c>
      <c r="B190" s="13">
        <v>50</v>
      </c>
      <c r="C190" s="13" t="s">
        <v>14</v>
      </c>
      <c r="D190" s="7" t="s">
        <v>54</v>
      </c>
      <c r="E190" s="8">
        <v>3</v>
      </c>
      <c r="F190" s="9">
        <v>0.02</v>
      </c>
      <c r="G190" s="10">
        <v>0.4</v>
      </c>
      <c r="H190" s="10">
        <v>2.7</v>
      </c>
      <c r="I190" s="11">
        <v>5</v>
      </c>
      <c r="J190" s="10">
        <v>8.9</v>
      </c>
      <c r="K190" s="10">
        <v>17</v>
      </c>
      <c r="L190" s="14">
        <v>33.200000000000003</v>
      </c>
      <c r="M190" s="14">
        <v>51.7</v>
      </c>
      <c r="Q190" s="9">
        <f t="shared" si="2"/>
        <v>51.7</v>
      </c>
      <c r="R190">
        <v>84</v>
      </c>
    </row>
    <row r="191" spans="1:18" x14ac:dyDescent="0.2">
      <c r="A191" s="6" t="s">
        <v>46</v>
      </c>
      <c r="B191" s="13">
        <v>50</v>
      </c>
      <c r="C191" s="13" t="s">
        <v>14</v>
      </c>
      <c r="D191" s="7" t="s">
        <v>54</v>
      </c>
      <c r="E191" s="8">
        <v>4</v>
      </c>
      <c r="F191" s="9">
        <v>0.18</v>
      </c>
      <c r="G191" s="10">
        <v>1.7</v>
      </c>
      <c r="H191" s="10">
        <v>2.9</v>
      </c>
      <c r="I191" s="11">
        <v>6.9</v>
      </c>
      <c r="J191" s="10">
        <v>19</v>
      </c>
      <c r="K191" s="10">
        <v>24.9</v>
      </c>
      <c r="L191" s="14">
        <v>29.7</v>
      </c>
      <c r="M191" s="14">
        <v>55.4</v>
      </c>
      <c r="Q191" s="9">
        <f t="shared" si="2"/>
        <v>55.4</v>
      </c>
      <c r="R191">
        <v>84</v>
      </c>
    </row>
    <row r="192" spans="1:18" x14ac:dyDescent="0.2">
      <c r="A192" s="6" t="s">
        <v>46</v>
      </c>
      <c r="B192" s="13">
        <v>50</v>
      </c>
      <c r="C192" s="13" t="s">
        <v>14</v>
      </c>
      <c r="D192" s="7" t="s">
        <v>54</v>
      </c>
      <c r="E192" s="8">
        <v>5</v>
      </c>
      <c r="F192" s="9">
        <v>0.13</v>
      </c>
      <c r="G192" s="10">
        <v>0.5</v>
      </c>
      <c r="H192" s="10">
        <v>3.8</v>
      </c>
      <c r="I192" s="11">
        <v>11.4</v>
      </c>
      <c r="J192" s="10">
        <v>17.399999999999999</v>
      </c>
      <c r="K192" s="10">
        <v>15.3</v>
      </c>
      <c r="L192" s="14">
        <v>42.3</v>
      </c>
      <c r="M192" s="14">
        <v>45.2</v>
      </c>
      <c r="Q192" s="9">
        <f t="shared" si="2"/>
        <v>45.2</v>
      </c>
      <c r="R192">
        <v>84</v>
      </c>
    </row>
    <row r="193" spans="1:18" x14ac:dyDescent="0.2">
      <c r="A193" s="6" t="s">
        <v>46</v>
      </c>
      <c r="B193" s="13">
        <v>50</v>
      </c>
      <c r="C193" s="13" t="s">
        <v>16</v>
      </c>
      <c r="D193" s="7" t="s">
        <v>55</v>
      </c>
      <c r="E193" s="8">
        <v>1</v>
      </c>
      <c r="F193" s="9">
        <v>0.01</v>
      </c>
      <c r="G193" s="10">
        <v>1.1000000000000001</v>
      </c>
      <c r="H193" s="10">
        <v>1.1000000000000001</v>
      </c>
      <c r="I193" s="11">
        <v>9.9</v>
      </c>
      <c r="J193" s="10">
        <v>20.2</v>
      </c>
      <c r="K193" s="10">
        <v>20.100000000000001</v>
      </c>
      <c r="L193" s="14">
        <v>42.5</v>
      </c>
      <c r="M193" s="14">
        <v>50.8</v>
      </c>
      <c r="Q193" s="9">
        <f t="shared" si="2"/>
        <v>50.8</v>
      </c>
      <c r="R193">
        <v>84</v>
      </c>
    </row>
    <row r="194" spans="1:18" x14ac:dyDescent="0.2">
      <c r="A194" s="6" t="s">
        <v>46</v>
      </c>
      <c r="B194" s="13">
        <v>50</v>
      </c>
      <c r="C194" s="13" t="s">
        <v>16</v>
      </c>
      <c r="D194" s="7" t="s">
        <v>55</v>
      </c>
      <c r="E194" s="8">
        <v>2</v>
      </c>
      <c r="F194" s="9">
        <v>0.15</v>
      </c>
      <c r="G194" s="10">
        <v>1.8</v>
      </c>
      <c r="H194" s="10">
        <v>2.8</v>
      </c>
      <c r="I194" s="11">
        <v>6.8</v>
      </c>
      <c r="J194" s="10">
        <v>12.9</v>
      </c>
      <c r="K194" s="10">
        <v>31.8</v>
      </c>
      <c r="L194" s="14">
        <v>33.200000000000003</v>
      </c>
      <c r="M194" s="14">
        <v>45.4</v>
      </c>
      <c r="Q194" s="9">
        <f t="shared" si="2"/>
        <v>45.4</v>
      </c>
      <c r="R194">
        <v>84</v>
      </c>
    </row>
    <row r="195" spans="1:18" x14ac:dyDescent="0.2">
      <c r="A195" s="6" t="s">
        <v>46</v>
      </c>
      <c r="B195" s="13">
        <v>50</v>
      </c>
      <c r="C195" s="13" t="s">
        <v>16</v>
      </c>
      <c r="D195" s="7" t="s">
        <v>55</v>
      </c>
      <c r="E195" s="8">
        <v>3</v>
      </c>
      <c r="F195" s="9">
        <v>0.16</v>
      </c>
      <c r="G195" s="10">
        <v>1.3</v>
      </c>
      <c r="H195" s="10">
        <v>2.7</v>
      </c>
      <c r="I195" s="11">
        <v>5.4</v>
      </c>
      <c r="J195" s="10">
        <v>15.5</v>
      </c>
      <c r="K195" s="10">
        <v>20.2</v>
      </c>
      <c r="L195" s="14">
        <v>42.9</v>
      </c>
      <c r="M195" s="14">
        <v>43.7</v>
      </c>
      <c r="Q195" s="9">
        <f t="shared" si="2"/>
        <v>43.7</v>
      </c>
      <c r="R195">
        <v>84</v>
      </c>
    </row>
    <row r="196" spans="1:18" x14ac:dyDescent="0.2">
      <c r="A196" s="6" t="s">
        <v>46</v>
      </c>
      <c r="B196" s="13">
        <v>50</v>
      </c>
      <c r="C196" s="13" t="s">
        <v>16</v>
      </c>
      <c r="D196" s="7" t="s">
        <v>55</v>
      </c>
      <c r="E196" s="8">
        <v>4</v>
      </c>
      <c r="F196" s="9">
        <v>0.12</v>
      </c>
      <c r="G196" s="10">
        <v>0.6</v>
      </c>
      <c r="H196" s="10">
        <v>2</v>
      </c>
      <c r="I196" s="11">
        <v>9.1</v>
      </c>
      <c r="J196" s="10">
        <v>7.8</v>
      </c>
      <c r="K196" s="10">
        <v>18.399999999999999</v>
      </c>
      <c r="L196" s="14">
        <v>30.6</v>
      </c>
      <c r="M196" s="14">
        <v>49.7</v>
      </c>
      <c r="Q196" s="9">
        <f t="shared" ref="Q196:Q259" si="3">MAX(F196:O196)</f>
        <v>49.7</v>
      </c>
      <c r="R196">
        <v>84</v>
      </c>
    </row>
    <row r="197" spans="1:18" x14ac:dyDescent="0.2">
      <c r="A197" s="6" t="s">
        <v>46</v>
      </c>
      <c r="B197" s="13">
        <v>50</v>
      </c>
      <c r="C197" s="13" t="s">
        <v>16</v>
      </c>
      <c r="D197" s="7" t="s">
        <v>55</v>
      </c>
      <c r="E197" s="8">
        <v>5</v>
      </c>
      <c r="F197" s="9">
        <v>0.13</v>
      </c>
      <c r="G197" s="10">
        <v>1.7</v>
      </c>
      <c r="H197" s="10">
        <v>1.1000000000000001</v>
      </c>
      <c r="I197" s="11">
        <v>10.4</v>
      </c>
      <c r="J197" s="10">
        <v>11</v>
      </c>
      <c r="K197" s="10">
        <v>22</v>
      </c>
      <c r="L197" s="14">
        <v>33.200000000000003</v>
      </c>
      <c r="M197" s="14">
        <v>55.4</v>
      </c>
      <c r="Q197" s="9">
        <f t="shared" si="3"/>
        <v>55.4</v>
      </c>
      <c r="R197">
        <v>84</v>
      </c>
    </row>
    <row r="198" spans="1:18" x14ac:dyDescent="0.2">
      <c r="A198" s="6" t="s">
        <v>46</v>
      </c>
      <c r="B198" s="13">
        <v>50</v>
      </c>
      <c r="C198" s="13" t="s">
        <v>18</v>
      </c>
      <c r="D198" s="7" t="s">
        <v>56</v>
      </c>
      <c r="E198" s="8">
        <v>1</v>
      </c>
      <c r="F198" s="9">
        <v>0.1</v>
      </c>
      <c r="G198" s="10">
        <v>1.5</v>
      </c>
      <c r="H198" s="10">
        <v>2.4</v>
      </c>
      <c r="I198" s="11">
        <v>13.9</v>
      </c>
      <c r="J198" s="10">
        <v>9.9</v>
      </c>
      <c r="K198" s="10">
        <v>29.4</v>
      </c>
      <c r="L198" s="14">
        <v>33.4</v>
      </c>
      <c r="M198" s="14">
        <v>48.4</v>
      </c>
      <c r="Q198" s="9">
        <f t="shared" si="3"/>
        <v>48.4</v>
      </c>
      <c r="R198">
        <v>84</v>
      </c>
    </row>
    <row r="199" spans="1:18" x14ac:dyDescent="0.2">
      <c r="A199" s="6" t="s">
        <v>46</v>
      </c>
      <c r="B199" s="13">
        <v>50</v>
      </c>
      <c r="C199" s="13" t="s">
        <v>18</v>
      </c>
      <c r="D199" s="7" t="s">
        <v>56</v>
      </c>
      <c r="E199" s="8">
        <v>2</v>
      </c>
      <c r="F199" s="9">
        <v>0.11</v>
      </c>
      <c r="G199" s="10">
        <v>1.7</v>
      </c>
      <c r="H199" s="10">
        <v>1.4</v>
      </c>
      <c r="I199" s="11">
        <v>12.1</v>
      </c>
      <c r="J199" s="10">
        <v>10.5</v>
      </c>
      <c r="K199" s="10">
        <v>31.6</v>
      </c>
      <c r="L199" s="14">
        <v>29</v>
      </c>
      <c r="M199" s="14">
        <v>51.4</v>
      </c>
      <c r="Q199" s="9">
        <f t="shared" si="3"/>
        <v>51.4</v>
      </c>
      <c r="R199">
        <v>84</v>
      </c>
    </row>
    <row r="200" spans="1:18" x14ac:dyDescent="0.2">
      <c r="A200" s="6" t="s">
        <v>46</v>
      </c>
      <c r="B200" s="13">
        <v>50</v>
      </c>
      <c r="C200" s="13" t="s">
        <v>18</v>
      </c>
      <c r="D200" s="7" t="s">
        <v>56</v>
      </c>
      <c r="E200" s="8">
        <v>3</v>
      </c>
      <c r="F200" s="9">
        <v>0.16</v>
      </c>
      <c r="G200" s="10">
        <v>1.2</v>
      </c>
      <c r="H200" s="10">
        <v>3.5</v>
      </c>
      <c r="I200" s="11">
        <v>4.4000000000000004</v>
      </c>
      <c r="J200" s="10">
        <v>15.3</v>
      </c>
      <c r="K200" s="10">
        <v>22.7</v>
      </c>
      <c r="L200" s="14">
        <v>39.4</v>
      </c>
      <c r="M200" s="14">
        <v>48.1</v>
      </c>
      <c r="Q200" s="9">
        <f t="shared" si="3"/>
        <v>48.1</v>
      </c>
      <c r="R200">
        <v>84</v>
      </c>
    </row>
    <row r="201" spans="1:18" x14ac:dyDescent="0.2">
      <c r="A201" s="6" t="s">
        <v>46</v>
      </c>
      <c r="B201" s="13">
        <v>50</v>
      </c>
      <c r="C201" s="13" t="s">
        <v>18</v>
      </c>
      <c r="D201" s="7" t="s">
        <v>56</v>
      </c>
      <c r="E201" s="8">
        <v>4</v>
      </c>
      <c r="F201" s="9">
        <v>0.2</v>
      </c>
      <c r="G201" s="10">
        <v>1.1000000000000001</v>
      </c>
      <c r="H201" s="10">
        <v>3.3</v>
      </c>
      <c r="I201" s="11">
        <v>9.5</v>
      </c>
      <c r="J201" s="10">
        <v>8.6999999999999993</v>
      </c>
      <c r="K201" s="10">
        <v>30.8</v>
      </c>
      <c r="L201" s="14">
        <v>41.9</v>
      </c>
      <c r="M201" s="14">
        <v>52.3</v>
      </c>
      <c r="Q201" s="9">
        <f t="shared" si="3"/>
        <v>52.3</v>
      </c>
      <c r="R201">
        <v>84</v>
      </c>
    </row>
    <row r="202" spans="1:18" x14ac:dyDescent="0.2">
      <c r="A202" s="6" t="s">
        <v>46</v>
      </c>
      <c r="B202" s="13">
        <v>50</v>
      </c>
      <c r="C202" s="13" t="s">
        <v>18</v>
      </c>
      <c r="D202" s="7" t="s">
        <v>56</v>
      </c>
      <c r="E202" s="8">
        <v>5</v>
      </c>
      <c r="F202" s="9">
        <v>0.03</v>
      </c>
      <c r="G202" s="10">
        <v>0.5</v>
      </c>
      <c r="H202" s="10">
        <v>2.9</v>
      </c>
      <c r="I202" s="11">
        <v>4.5999999999999996</v>
      </c>
      <c r="J202" s="10">
        <v>9.4</v>
      </c>
      <c r="K202" s="10">
        <v>32.1</v>
      </c>
      <c r="L202" s="14">
        <v>32.4</v>
      </c>
      <c r="M202" s="14">
        <v>51.8</v>
      </c>
      <c r="Q202" s="9">
        <f t="shared" si="3"/>
        <v>51.8</v>
      </c>
      <c r="R202">
        <v>84</v>
      </c>
    </row>
    <row r="203" spans="1:18" x14ac:dyDescent="0.2">
      <c r="A203" s="6" t="s">
        <v>46</v>
      </c>
      <c r="B203" s="13">
        <v>100</v>
      </c>
      <c r="C203" s="6" t="s">
        <v>10</v>
      </c>
      <c r="D203" s="7" t="s">
        <v>57</v>
      </c>
      <c r="E203" s="8">
        <v>1</v>
      </c>
      <c r="F203" s="9">
        <v>0.17</v>
      </c>
      <c r="G203" s="10">
        <v>0.4</v>
      </c>
      <c r="H203" s="10">
        <v>0.9</v>
      </c>
      <c r="I203" s="11">
        <v>2.8</v>
      </c>
      <c r="J203" s="10">
        <v>9.6</v>
      </c>
      <c r="K203" s="10">
        <v>12.4</v>
      </c>
      <c r="L203" s="14">
        <v>28.9</v>
      </c>
      <c r="M203" s="14">
        <v>40.5</v>
      </c>
      <c r="Q203" s="9">
        <f t="shared" si="3"/>
        <v>40.5</v>
      </c>
      <c r="R203">
        <v>84</v>
      </c>
    </row>
    <row r="204" spans="1:18" x14ac:dyDescent="0.2">
      <c r="A204" s="6" t="s">
        <v>46</v>
      </c>
      <c r="B204" s="13">
        <v>100</v>
      </c>
      <c r="C204" s="6" t="s">
        <v>10</v>
      </c>
      <c r="D204" s="7" t="s">
        <v>57</v>
      </c>
      <c r="E204" s="8">
        <v>2</v>
      </c>
      <c r="F204" s="9">
        <v>0.17</v>
      </c>
      <c r="G204" s="10">
        <v>1.5</v>
      </c>
      <c r="H204" s="10">
        <v>4.5</v>
      </c>
      <c r="I204" s="11">
        <v>16.8</v>
      </c>
      <c r="J204" s="10">
        <v>22.5</v>
      </c>
      <c r="K204" s="10">
        <v>31.1</v>
      </c>
      <c r="L204" s="14">
        <v>41.2</v>
      </c>
      <c r="M204" s="14">
        <v>68.400000000000006</v>
      </c>
      <c r="Q204" s="9">
        <f t="shared" si="3"/>
        <v>68.400000000000006</v>
      </c>
      <c r="R204">
        <v>84</v>
      </c>
    </row>
    <row r="205" spans="1:18" x14ac:dyDescent="0.2">
      <c r="A205" s="6" t="s">
        <v>46</v>
      </c>
      <c r="B205" s="13">
        <v>100</v>
      </c>
      <c r="C205" s="6" t="s">
        <v>10</v>
      </c>
      <c r="D205" s="7" t="s">
        <v>57</v>
      </c>
      <c r="E205" s="8">
        <v>3</v>
      </c>
      <c r="F205" s="9">
        <v>0.12</v>
      </c>
      <c r="G205" s="10">
        <v>1.2</v>
      </c>
      <c r="H205" s="10">
        <v>4</v>
      </c>
      <c r="I205" s="11">
        <v>5.2</v>
      </c>
      <c r="J205" s="10">
        <v>12.2</v>
      </c>
      <c r="K205" s="10">
        <v>27.6</v>
      </c>
      <c r="L205" s="14">
        <v>32</v>
      </c>
      <c r="M205" s="14">
        <v>45.6</v>
      </c>
      <c r="Q205" s="9">
        <f t="shared" si="3"/>
        <v>45.6</v>
      </c>
      <c r="R205">
        <v>84</v>
      </c>
    </row>
    <row r="206" spans="1:18" x14ac:dyDescent="0.2">
      <c r="A206" s="6" t="s">
        <v>46</v>
      </c>
      <c r="B206" s="13">
        <v>100</v>
      </c>
      <c r="C206" s="6" t="s">
        <v>10</v>
      </c>
      <c r="D206" s="7" t="s">
        <v>57</v>
      </c>
      <c r="E206" s="8">
        <v>4</v>
      </c>
      <c r="F206" s="9">
        <v>0.1</v>
      </c>
      <c r="G206" s="10">
        <v>1.3</v>
      </c>
      <c r="H206" s="10">
        <v>2.2000000000000002</v>
      </c>
      <c r="I206" s="11">
        <v>5.3</v>
      </c>
      <c r="J206" s="10">
        <v>22.1</v>
      </c>
      <c r="K206" s="10">
        <v>19.5</v>
      </c>
      <c r="L206" s="14">
        <v>30.2</v>
      </c>
      <c r="M206" s="14">
        <v>44.9</v>
      </c>
      <c r="Q206" s="9">
        <f t="shared" si="3"/>
        <v>44.9</v>
      </c>
      <c r="R206">
        <v>84</v>
      </c>
    </row>
    <row r="207" spans="1:18" x14ac:dyDescent="0.2">
      <c r="A207" s="6" t="s">
        <v>46</v>
      </c>
      <c r="B207" s="13">
        <v>100</v>
      </c>
      <c r="C207" s="6" t="s">
        <v>10</v>
      </c>
      <c r="D207" s="7" t="s">
        <v>57</v>
      </c>
      <c r="E207" s="8">
        <v>5</v>
      </c>
      <c r="F207" s="9">
        <v>0.02</v>
      </c>
      <c r="G207" s="10">
        <v>1.1000000000000001</v>
      </c>
      <c r="H207" s="10">
        <v>2.2999999999999998</v>
      </c>
      <c r="I207" s="11">
        <v>15.3</v>
      </c>
      <c r="J207" s="10">
        <v>19.7</v>
      </c>
      <c r="K207" s="10">
        <v>24.5</v>
      </c>
      <c r="L207" s="14">
        <v>30</v>
      </c>
      <c r="M207" s="14">
        <v>53.5</v>
      </c>
      <c r="Q207" s="9">
        <f t="shared" si="3"/>
        <v>53.5</v>
      </c>
      <c r="R207">
        <v>84</v>
      </c>
    </row>
    <row r="208" spans="1:18" x14ac:dyDescent="0.2">
      <c r="A208" s="6" t="s">
        <v>46</v>
      </c>
      <c r="B208" s="13">
        <v>100</v>
      </c>
      <c r="C208" s="13" t="s">
        <v>12</v>
      </c>
      <c r="D208" s="7" t="s">
        <v>58</v>
      </c>
      <c r="E208" s="8">
        <v>1</v>
      </c>
      <c r="F208" s="9">
        <v>7.0000000000000007E-2</v>
      </c>
      <c r="G208" s="10">
        <v>0.9</v>
      </c>
      <c r="H208" s="10">
        <v>3.2</v>
      </c>
      <c r="I208" s="11">
        <v>11.7</v>
      </c>
      <c r="J208" s="10">
        <v>17.3</v>
      </c>
      <c r="K208" s="10">
        <v>16.8</v>
      </c>
      <c r="L208" s="14">
        <v>38.6</v>
      </c>
      <c r="M208" s="14">
        <v>41.8</v>
      </c>
      <c r="Q208" s="9">
        <f t="shared" si="3"/>
        <v>41.8</v>
      </c>
      <c r="R208">
        <v>84</v>
      </c>
    </row>
    <row r="209" spans="1:18" x14ac:dyDescent="0.2">
      <c r="A209" s="6" t="s">
        <v>46</v>
      </c>
      <c r="B209" s="13">
        <v>100</v>
      </c>
      <c r="C209" s="13" t="s">
        <v>12</v>
      </c>
      <c r="D209" s="7" t="s">
        <v>58</v>
      </c>
      <c r="E209" s="8">
        <v>2</v>
      </c>
      <c r="F209" s="9">
        <v>0.13</v>
      </c>
      <c r="G209" s="10">
        <v>1.3</v>
      </c>
      <c r="H209" s="10">
        <v>3.1</v>
      </c>
      <c r="I209" s="11">
        <v>16.399999999999999</v>
      </c>
      <c r="J209" s="10">
        <v>15.4</v>
      </c>
      <c r="K209" s="10">
        <v>18</v>
      </c>
      <c r="L209" s="14">
        <v>38.4</v>
      </c>
      <c r="M209" s="14">
        <v>48.9</v>
      </c>
      <c r="Q209" s="9">
        <f t="shared" si="3"/>
        <v>48.9</v>
      </c>
      <c r="R209">
        <v>84</v>
      </c>
    </row>
    <row r="210" spans="1:18" x14ac:dyDescent="0.2">
      <c r="A210" s="6" t="s">
        <v>46</v>
      </c>
      <c r="B210" s="13">
        <v>100</v>
      </c>
      <c r="C210" s="13" t="s">
        <v>12</v>
      </c>
      <c r="D210" s="7" t="s">
        <v>58</v>
      </c>
      <c r="E210" s="8">
        <v>3</v>
      </c>
      <c r="F210" s="9">
        <v>0.15</v>
      </c>
      <c r="G210" s="10">
        <v>1</v>
      </c>
      <c r="H210" s="10">
        <v>3.9</v>
      </c>
      <c r="I210" s="11">
        <v>15.7</v>
      </c>
      <c r="J210" s="10">
        <v>12.4</v>
      </c>
      <c r="K210" s="10">
        <v>20.100000000000001</v>
      </c>
      <c r="L210" s="14">
        <v>31.4</v>
      </c>
      <c r="M210" s="14">
        <v>67.8</v>
      </c>
      <c r="Q210" s="9">
        <f t="shared" si="3"/>
        <v>67.8</v>
      </c>
      <c r="R210">
        <v>84</v>
      </c>
    </row>
    <row r="211" spans="1:18" x14ac:dyDescent="0.2">
      <c r="A211" s="6" t="s">
        <v>46</v>
      </c>
      <c r="B211" s="13">
        <v>100</v>
      </c>
      <c r="C211" s="13" t="s">
        <v>12</v>
      </c>
      <c r="D211" s="7" t="s">
        <v>58</v>
      </c>
      <c r="E211" s="8">
        <v>4</v>
      </c>
      <c r="F211" s="9">
        <v>0.19</v>
      </c>
      <c r="G211" s="10">
        <v>0.5</v>
      </c>
      <c r="H211" s="10">
        <v>2.7</v>
      </c>
      <c r="I211" s="11">
        <v>13</v>
      </c>
      <c r="J211" s="10">
        <v>18.7</v>
      </c>
      <c r="K211" s="10">
        <v>18.399999999999999</v>
      </c>
      <c r="L211" s="14">
        <v>31.3</v>
      </c>
      <c r="M211" s="14">
        <v>44.9</v>
      </c>
      <c r="Q211" s="9">
        <f t="shared" si="3"/>
        <v>44.9</v>
      </c>
      <c r="R211">
        <v>84</v>
      </c>
    </row>
    <row r="212" spans="1:18" x14ac:dyDescent="0.2">
      <c r="A212" s="6" t="s">
        <v>46</v>
      </c>
      <c r="B212" s="13">
        <v>100</v>
      </c>
      <c r="C212" s="13" t="s">
        <v>12</v>
      </c>
      <c r="D212" s="7" t="s">
        <v>58</v>
      </c>
      <c r="E212" s="8">
        <v>5</v>
      </c>
      <c r="F212" s="9">
        <v>0.2</v>
      </c>
      <c r="G212" s="10">
        <v>0.8</v>
      </c>
      <c r="H212" s="10">
        <v>2.5</v>
      </c>
      <c r="I212" s="11">
        <v>5.9</v>
      </c>
      <c r="J212" s="10">
        <v>18.399999999999999</v>
      </c>
      <c r="K212" s="10">
        <v>19.5</v>
      </c>
      <c r="L212" s="14">
        <v>40</v>
      </c>
      <c r="M212" s="14">
        <v>56</v>
      </c>
      <c r="Q212" s="9">
        <f t="shared" si="3"/>
        <v>56</v>
      </c>
      <c r="R212">
        <v>84</v>
      </c>
    </row>
    <row r="213" spans="1:18" x14ac:dyDescent="0.2">
      <c r="A213" s="6" t="s">
        <v>46</v>
      </c>
      <c r="B213" s="13">
        <v>100</v>
      </c>
      <c r="C213" s="13" t="s">
        <v>14</v>
      </c>
      <c r="D213" s="7" t="s">
        <v>59</v>
      </c>
      <c r="E213" s="8">
        <v>1</v>
      </c>
      <c r="F213" s="9">
        <v>0.11</v>
      </c>
      <c r="G213" s="10">
        <v>0.7</v>
      </c>
      <c r="H213" s="10">
        <v>2.2999999999999998</v>
      </c>
      <c r="I213" s="11">
        <v>10.5</v>
      </c>
      <c r="J213" s="10">
        <v>10.8</v>
      </c>
      <c r="K213" s="10">
        <v>12.9</v>
      </c>
      <c r="L213" s="14">
        <v>33.200000000000003</v>
      </c>
      <c r="M213" s="14">
        <v>50.6</v>
      </c>
      <c r="Q213" s="9">
        <f t="shared" si="3"/>
        <v>50.6</v>
      </c>
      <c r="R213">
        <v>84</v>
      </c>
    </row>
    <row r="214" spans="1:18" x14ac:dyDescent="0.2">
      <c r="A214" s="6" t="s">
        <v>46</v>
      </c>
      <c r="B214" s="13">
        <v>100</v>
      </c>
      <c r="C214" s="13" t="s">
        <v>14</v>
      </c>
      <c r="D214" s="7" t="s">
        <v>59</v>
      </c>
      <c r="E214" s="8">
        <v>2</v>
      </c>
      <c r="F214" s="9">
        <v>0.19</v>
      </c>
      <c r="G214" s="10">
        <v>1.4</v>
      </c>
      <c r="H214" s="10">
        <v>3.6</v>
      </c>
      <c r="I214" s="11">
        <v>13.4</v>
      </c>
      <c r="J214" s="10">
        <v>13.5</v>
      </c>
      <c r="K214" s="10">
        <v>21.8</v>
      </c>
      <c r="L214" s="14">
        <v>32.200000000000003</v>
      </c>
      <c r="M214" s="14">
        <v>46.6</v>
      </c>
      <c r="Q214" s="9">
        <f t="shared" si="3"/>
        <v>46.6</v>
      </c>
      <c r="R214">
        <v>84</v>
      </c>
    </row>
    <row r="215" spans="1:18" x14ac:dyDescent="0.2">
      <c r="A215" s="6" t="s">
        <v>46</v>
      </c>
      <c r="B215" s="13">
        <v>100</v>
      </c>
      <c r="C215" s="13" t="s">
        <v>14</v>
      </c>
      <c r="D215" s="7" t="s">
        <v>59</v>
      </c>
      <c r="E215" s="8">
        <v>3</v>
      </c>
      <c r="F215" s="9">
        <v>0.15</v>
      </c>
      <c r="G215" s="10">
        <v>0.7</v>
      </c>
      <c r="H215" s="10">
        <v>2.7</v>
      </c>
      <c r="I215" s="11">
        <v>15</v>
      </c>
      <c r="J215" s="10">
        <v>16.100000000000001</v>
      </c>
      <c r="K215" s="10">
        <v>20.2</v>
      </c>
      <c r="L215" s="14">
        <v>41.1</v>
      </c>
      <c r="M215" s="14">
        <v>63</v>
      </c>
      <c r="Q215" s="9">
        <f t="shared" si="3"/>
        <v>63</v>
      </c>
      <c r="R215">
        <v>84</v>
      </c>
    </row>
    <row r="216" spans="1:18" x14ac:dyDescent="0.2">
      <c r="A216" s="6" t="s">
        <v>46</v>
      </c>
      <c r="B216" s="13">
        <v>100</v>
      </c>
      <c r="C216" s="13" t="s">
        <v>14</v>
      </c>
      <c r="D216" s="7" t="s">
        <v>59</v>
      </c>
      <c r="E216" s="8">
        <v>4</v>
      </c>
      <c r="F216" s="9">
        <v>0.13</v>
      </c>
      <c r="G216" s="10">
        <v>0.7</v>
      </c>
      <c r="H216" s="10">
        <v>3.8</v>
      </c>
      <c r="I216" s="11">
        <v>16.3</v>
      </c>
      <c r="J216" s="10">
        <v>21.1</v>
      </c>
      <c r="K216" s="10">
        <v>28.9</v>
      </c>
      <c r="L216" s="14">
        <v>41</v>
      </c>
      <c r="M216" s="14">
        <v>53.5</v>
      </c>
      <c r="Q216" s="9">
        <f t="shared" si="3"/>
        <v>53.5</v>
      </c>
      <c r="R216">
        <v>84</v>
      </c>
    </row>
    <row r="217" spans="1:18" x14ac:dyDescent="0.2">
      <c r="A217" s="6" t="s">
        <v>46</v>
      </c>
      <c r="B217" s="13">
        <v>100</v>
      </c>
      <c r="C217" s="13" t="s">
        <v>14</v>
      </c>
      <c r="D217" s="7" t="s">
        <v>59</v>
      </c>
      <c r="E217" s="8">
        <v>5</v>
      </c>
      <c r="F217" s="9">
        <v>0.05</v>
      </c>
      <c r="G217" s="10">
        <v>0.5</v>
      </c>
      <c r="H217" s="10">
        <v>3.8</v>
      </c>
      <c r="I217" s="11">
        <v>6.7</v>
      </c>
      <c r="J217" s="10">
        <v>16.100000000000001</v>
      </c>
      <c r="K217" s="10">
        <v>16.7</v>
      </c>
      <c r="L217" s="14">
        <v>29.2</v>
      </c>
      <c r="M217" s="14">
        <v>67.099999999999994</v>
      </c>
      <c r="Q217" s="9">
        <f t="shared" si="3"/>
        <v>67.099999999999994</v>
      </c>
      <c r="R217">
        <v>84</v>
      </c>
    </row>
    <row r="218" spans="1:18" x14ac:dyDescent="0.2">
      <c r="A218" s="6" t="s">
        <v>46</v>
      </c>
      <c r="B218" s="13">
        <v>100</v>
      </c>
      <c r="C218" s="13" t="s">
        <v>16</v>
      </c>
      <c r="D218" s="7" t="s">
        <v>60</v>
      </c>
      <c r="E218" s="8">
        <v>1</v>
      </c>
      <c r="F218" s="9">
        <v>0.14000000000000001</v>
      </c>
      <c r="G218" s="10">
        <v>1</v>
      </c>
      <c r="H218" s="10">
        <v>1</v>
      </c>
      <c r="I218" s="11">
        <v>9</v>
      </c>
      <c r="J218" s="10">
        <v>14.6</v>
      </c>
      <c r="K218" s="10">
        <v>25.1</v>
      </c>
      <c r="L218" s="14">
        <v>29</v>
      </c>
      <c r="M218" s="14">
        <v>59.1</v>
      </c>
      <c r="Q218" s="9">
        <f t="shared" si="3"/>
        <v>59.1</v>
      </c>
      <c r="R218">
        <v>84</v>
      </c>
    </row>
    <row r="219" spans="1:18" x14ac:dyDescent="0.2">
      <c r="A219" s="6" t="s">
        <v>46</v>
      </c>
      <c r="B219" s="13">
        <v>100</v>
      </c>
      <c r="C219" s="13" t="s">
        <v>16</v>
      </c>
      <c r="D219" s="7" t="s">
        <v>60</v>
      </c>
      <c r="E219" s="8">
        <v>2</v>
      </c>
      <c r="F219" s="9">
        <v>0.04</v>
      </c>
      <c r="G219" s="10">
        <v>0.7</v>
      </c>
      <c r="H219" s="10">
        <v>4.4000000000000004</v>
      </c>
      <c r="I219" s="11">
        <v>11</v>
      </c>
      <c r="J219" s="10">
        <v>15.3</v>
      </c>
      <c r="K219" s="10">
        <v>24.6</v>
      </c>
      <c r="L219" s="14">
        <v>37.299999999999997</v>
      </c>
      <c r="M219" s="14">
        <v>59.7</v>
      </c>
      <c r="Q219" s="9">
        <f t="shared" si="3"/>
        <v>59.7</v>
      </c>
      <c r="R219">
        <v>84</v>
      </c>
    </row>
    <row r="220" spans="1:18" x14ac:dyDescent="0.2">
      <c r="A220" s="6" t="s">
        <v>46</v>
      </c>
      <c r="B220" s="13">
        <v>100</v>
      </c>
      <c r="C220" s="13" t="s">
        <v>16</v>
      </c>
      <c r="D220" s="7" t="s">
        <v>60</v>
      </c>
      <c r="E220" s="8">
        <v>3</v>
      </c>
      <c r="F220" s="9">
        <v>0.08</v>
      </c>
      <c r="G220" s="10">
        <v>1.3</v>
      </c>
      <c r="H220" s="10">
        <v>1.7</v>
      </c>
      <c r="I220" s="11">
        <v>15.5</v>
      </c>
      <c r="J220" s="10">
        <v>21.9</v>
      </c>
      <c r="K220" s="10">
        <v>22.5</v>
      </c>
      <c r="L220" s="14">
        <v>34.799999999999997</v>
      </c>
      <c r="M220" s="14">
        <v>48.9</v>
      </c>
      <c r="Q220" s="9">
        <f t="shared" si="3"/>
        <v>48.9</v>
      </c>
      <c r="R220">
        <v>84</v>
      </c>
    </row>
    <row r="221" spans="1:18" x14ac:dyDescent="0.2">
      <c r="A221" s="6" t="s">
        <v>46</v>
      </c>
      <c r="B221" s="13">
        <v>100</v>
      </c>
      <c r="C221" s="13" t="s">
        <v>16</v>
      </c>
      <c r="D221" s="7" t="s">
        <v>60</v>
      </c>
      <c r="E221" s="8">
        <v>4</v>
      </c>
      <c r="F221" s="9">
        <v>7.0000000000000007E-2</v>
      </c>
      <c r="G221" s="10">
        <v>0.4</v>
      </c>
      <c r="H221" s="10">
        <v>4.0999999999999996</v>
      </c>
      <c r="I221" s="11">
        <v>6.1</v>
      </c>
      <c r="J221" s="10">
        <v>10.8</v>
      </c>
      <c r="K221" s="10">
        <v>21.2</v>
      </c>
      <c r="L221" s="14">
        <v>34.9</v>
      </c>
      <c r="M221" s="14">
        <v>64.599999999999994</v>
      </c>
      <c r="Q221" s="9">
        <f t="shared" si="3"/>
        <v>64.599999999999994</v>
      </c>
      <c r="R221">
        <v>84</v>
      </c>
    </row>
    <row r="222" spans="1:18" x14ac:dyDescent="0.2">
      <c r="A222" s="6" t="s">
        <v>46</v>
      </c>
      <c r="B222" s="13">
        <v>100</v>
      </c>
      <c r="C222" s="13" t="s">
        <v>16</v>
      </c>
      <c r="D222" s="7" t="s">
        <v>60</v>
      </c>
      <c r="E222" s="8">
        <v>5</v>
      </c>
      <c r="F222" s="9">
        <v>0.12</v>
      </c>
      <c r="G222" s="10">
        <v>0.5</v>
      </c>
      <c r="H222" s="10">
        <v>1</v>
      </c>
      <c r="I222" s="11">
        <v>8.1</v>
      </c>
      <c r="J222" s="10">
        <v>16.8</v>
      </c>
      <c r="K222" s="10">
        <v>24.1</v>
      </c>
      <c r="L222" s="14">
        <v>33.200000000000003</v>
      </c>
      <c r="M222" s="14">
        <v>55.4</v>
      </c>
      <c r="Q222" s="9">
        <f t="shared" si="3"/>
        <v>55.4</v>
      </c>
      <c r="R222">
        <v>84</v>
      </c>
    </row>
    <row r="223" spans="1:18" x14ac:dyDescent="0.2">
      <c r="A223" s="6" t="s">
        <v>46</v>
      </c>
      <c r="B223" s="13">
        <v>100</v>
      </c>
      <c r="C223" s="13" t="s">
        <v>18</v>
      </c>
      <c r="D223" s="7" t="s">
        <v>61</v>
      </c>
      <c r="E223" s="8">
        <v>1</v>
      </c>
      <c r="F223" s="9">
        <v>7.0000000000000007E-2</v>
      </c>
      <c r="G223" s="10">
        <v>1</v>
      </c>
      <c r="H223" s="10">
        <v>3.9</v>
      </c>
      <c r="I223" s="11">
        <v>3.4</v>
      </c>
      <c r="J223" s="10">
        <v>20.399999999999999</v>
      </c>
      <c r="K223" s="10">
        <v>17.7</v>
      </c>
      <c r="L223" s="14">
        <v>38.299999999999997</v>
      </c>
      <c r="M223" s="14">
        <v>57.4</v>
      </c>
      <c r="Q223" s="9">
        <f t="shared" si="3"/>
        <v>57.4</v>
      </c>
      <c r="R223">
        <v>84</v>
      </c>
    </row>
    <row r="224" spans="1:18" x14ac:dyDescent="0.2">
      <c r="A224" s="6" t="s">
        <v>46</v>
      </c>
      <c r="B224" s="13">
        <v>100</v>
      </c>
      <c r="C224" s="13" t="s">
        <v>18</v>
      </c>
      <c r="D224" s="7" t="s">
        <v>61</v>
      </c>
      <c r="E224" s="8">
        <v>2</v>
      </c>
      <c r="F224" s="9">
        <v>0.14000000000000001</v>
      </c>
      <c r="G224" s="10">
        <v>1</v>
      </c>
      <c r="H224" s="10">
        <v>3.3</v>
      </c>
      <c r="I224" s="11">
        <v>12.5</v>
      </c>
      <c r="J224" s="10">
        <v>14.7</v>
      </c>
      <c r="K224" s="10">
        <v>14.9</v>
      </c>
      <c r="L224" s="14">
        <v>38.5</v>
      </c>
      <c r="M224" s="14">
        <v>55.7</v>
      </c>
      <c r="Q224" s="9">
        <f t="shared" si="3"/>
        <v>55.7</v>
      </c>
      <c r="R224">
        <v>84</v>
      </c>
    </row>
    <row r="225" spans="1:18" x14ac:dyDescent="0.2">
      <c r="A225" s="6" t="s">
        <v>46</v>
      </c>
      <c r="B225" s="13">
        <v>100</v>
      </c>
      <c r="C225" s="13" t="s">
        <v>18</v>
      </c>
      <c r="D225" s="7" t="s">
        <v>61</v>
      </c>
      <c r="E225" s="8">
        <v>3</v>
      </c>
      <c r="F225" s="9">
        <v>0.14000000000000001</v>
      </c>
      <c r="G225" s="10">
        <v>0.7</v>
      </c>
      <c r="H225" s="10">
        <v>2.2000000000000002</v>
      </c>
      <c r="I225" s="11">
        <v>6.5</v>
      </c>
      <c r="J225" s="10">
        <v>13.2</v>
      </c>
      <c r="K225" s="10">
        <v>13</v>
      </c>
      <c r="L225" s="14">
        <v>30.3</v>
      </c>
      <c r="M225" s="14">
        <v>58.9</v>
      </c>
      <c r="Q225" s="9">
        <f t="shared" si="3"/>
        <v>58.9</v>
      </c>
      <c r="R225">
        <v>84</v>
      </c>
    </row>
    <row r="226" spans="1:18" x14ac:dyDescent="0.2">
      <c r="A226" s="6" t="s">
        <v>46</v>
      </c>
      <c r="B226" s="13">
        <v>100</v>
      </c>
      <c r="C226" s="13" t="s">
        <v>18</v>
      </c>
      <c r="D226" s="7" t="s">
        <v>61</v>
      </c>
      <c r="E226" s="8">
        <v>4</v>
      </c>
      <c r="F226" s="9">
        <v>0.03</v>
      </c>
      <c r="G226" s="10">
        <v>0.6</v>
      </c>
      <c r="H226" s="10">
        <v>4.0999999999999996</v>
      </c>
      <c r="I226" s="11">
        <v>3</v>
      </c>
      <c r="J226" s="10">
        <v>19.7</v>
      </c>
      <c r="K226" s="10">
        <v>13.9</v>
      </c>
      <c r="L226" s="14">
        <v>34.200000000000003</v>
      </c>
      <c r="M226" s="14">
        <v>56</v>
      </c>
      <c r="Q226" s="9">
        <f t="shared" si="3"/>
        <v>56</v>
      </c>
      <c r="R226">
        <v>84</v>
      </c>
    </row>
    <row r="227" spans="1:18" x14ac:dyDescent="0.2">
      <c r="A227" s="6" t="s">
        <v>46</v>
      </c>
      <c r="B227" s="13">
        <v>100</v>
      </c>
      <c r="C227" s="13" t="s">
        <v>18</v>
      </c>
      <c r="D227" s="7" t="s">
        <v>61</v>
      </c>
      <c r="E227" s="8">
        <v>5</v>
      </c>
      <c r="F227" s="9">
        <v>0.11</v>
      </c>
      <c r="G227" s="10">
        <v>0.8</v>
      </c>
      <c r="H227" s="10">
        <v>3.9</v>
      </c>
      <c r="I227" s="11">
        <v>9.9</v>
      </c>
      <c r="J227" s="10">
        <v>16.100000000000001</v>
      </c>
      <c r="K227" s="10">
        <v>21.8</v>
      </c>
      <c r="L227" s="14">
        <v>28.9</v>
      </c>
      <c r="M227" s="14">
        <v>63</v>
      </c>
      <c r="Q227" s="9">
        <f t="shared" si="3"/>
        <v>63</v>
      </c>
      <c r="R227">
        <v>84</v>
      </c>
    </row>
    <row r="228" spans="1:18" x14ac:dyDescent="0.2">
      <c r="A228" s="6" t="s">
        <v>62</v>
      </c>
      <c r="B228" s="6">
        <v>20</v>
      </c>
      <c r="C228" s="6" t="s">
        <v>10</v>
      </c>
      <c r="D228" s="7" t="s">
        <v>63</v>
      </c>
      <c r="E228" s="8">
        <v>1</v>
      </c>
      <c r="F228" s="9">
        <v>0.19</v>
      </c>
      <c r="G228" s="11">
        <v>1</v>
      </c>
      <c r="H228" s="11">
        <v>2.2999999999999998</v>
      </c>
      <c r="I228" s="11">
        <v>16.2</v>
      </c>
      <c r="J228" s="10">
        <v>23.1</v>
      </c>
      <c r="K228" s="16">
        <v>30.1</v>
      </c>
      <c r="L228" s="14">
        <v>44.8</v>
      </c>
      <c r="M228" s="14">
        <v>45.8</v>
      </c>
      <c r="Q228" s="9">
        <f t="shared" si="3"/>
        <v>45.8</v>
      </c>
      <c r="R228">
        <v>84</v>
      </c>
    </row>
    <row r="229" spans="1:18" x14ac:dyDescent="0.2">
      <c r="A229" s="6" t="s">
        <v>62</v>
      </c>
      <c r="B229" s="6">
        <v>20</v>
      </c>
      <c r="C229" s="6" t="s">
        <v>10</v>
      </c>
      <c r="D229" s="7" t="s">
        <v>63</v>
      </c>
      <c r="E229" s="8">
        <v>2</v>
      </c>
      <c r="F229" s="17">
        <v>0.11</v>
      </c>
      <c r="G229" s="18">
        <v>1.7</v>
      </c>
      <c r="H229" s="19">
        <v>5.2</v>
      </c>
      <c r="I229" s="19">
        <v>12.7</v>
      </c>
      <c r="J229" s="14">
        <v>17.2</v>
      </c>
      <c r="K229" s="20">
        <v>26.8</v>
      </c>
      <c r="L229" s="14">
        <v>49.1</v>
      </c>
      <c r="M229" s="14">
        <v>58.9</v>
      </c>
      <c r="Q229" s="9">
        <f t="shared" si="3"/>
        <v>58.9</v>
      </c>
      <c r="R229">
        <v>84</v>
      </c>
    </row>
    <row r="230" spans="1:18" x14ac:dyDescent="0.2">
      <c r="A230" s="6" t="s">
        <v>62</v>
      </c>
      <c r="B230" s="6">
        <v>20</v>
      </c>
      <c r="C230" s="6" t="s">
        <v>10</v>
      </c>
      <c r="D230" s="7" t="s">
        <v>63</v>
      </c>
      <c r="E230" s="8">
        <v>3</v>
      </c>
      <c r="F230" s="9">
        <v>0.16</v>
      </c>
      <c r="G230" s="11">
        <v>2.2000000000000002</v>
      </c>
      <c r="H230" s="19">
        <v>5.6</v>
      </c>
      <c r="I230" s="11">
        <v>12.4</v>
      </c>
      <c r="J230" s="17">
        <v>18.600000000000001</v>
      </c>
      <c r="K230" s="16">
        <v>31.8</v>
      </c>
      <c r="L230" s="14">
        <v>54</v>
      </c>
      <c r="M230" s="14">
        <v>65.3</v>
      </c>
      <c r="Q230" s="9">
        <f t="shared" si="3"/>
        <v>65.3</v>
      </c>
      <c r="R230">
        <v>84</v>
      </c>
    </row>
    <row r="231" spans="1:18" x14ac:dyDescent="0.2">
      <c r="A231" s="6" t="s">
        <v>62</v>
      </c>
      <c r="B231" s="6">
        <v>20</v>
      </c>
      <c r="C231" s="6" t="s">
        <v>10</v>
      </c>
      <c r="D231" s="7" t="s">
        <v>63</v>
      </c>
      <c r="E231" s="8">
        <v>4</v>
      </c>
      <c r="F231" s="9">
        <v>0.13</v>
      </c>
      <c r="G231" s="11">
        <v>2.7</v>
      </c>
      <c r="H231" s="14">
        <v>4.4000000000000004</v>
      </c>
      <c r="I231" s="11">
        <v>4.9000000000000004</v>
      </c>
      <c r="J231" s="14">
        <v>7.8</v>
      </c>
      <c r="K231" s="16">
        <v>15</v>
      </c>
      <c r="L231" s="14">
        <v>34.299999999999997</v>
      </c>
      <c r="M231" s="14">
        <v>41.6</v>
      </c>
      <c r="Q231" s="9">
        <f t="shared" si="3"/>
        <v>41.6</v>
      </c>
      <c r="R231">
        <v>84</v>
      </c>
    </row>
    <row r="232" spans="1:18" x14ac:dyDescent="0.2">
      <c r="A232" s="6" t="s">
        <v>62</v>
      </c>
      <c r="B232" s="6">
        <v>20</v>
      </c>
      <c r="C232" s="6" t="s">
        <v>10</v>
      </c>
      <c r="D232" s="7" t="s">
        <v>63</v>
      </c>
      <c r="E232" s="8">
        <v>5</v>
      </c>
      <c r="F232" s="9">
        <v>0.13</v>
      </c>
      <c r="G232" s="11">
        <v>1.4</v>
      </c>
      <c r="H232" s="14">
        <v>4.7</v>
      </c>
      <c r="I232" s="11">
        <v>2.8</v>
      </c>
      <c r="J232" s="14">
        <v>9.6</v>
      </c>
      <c r="K232" s="16">
        <v>39.1</v>
      </c>
      <c r="L232" s="14">
        <v>42.1</v>
      </c>
      <c r="M232" s="14">
        <v>32.799999999999997</v>
      </c>
      <c r="Q232" s="9">
        <f t="shared" si="3"/>
        <v>42.1</v>
      </c>
      <c r="R232">
        <v>72</v>
      </c>
    </row>
    <row r="233" spans="1:18" x14ac:dyDescent="0.2">
      <c r="A233" s="6" t="s">
        <v>62</v>
      </c>
      <c r="B233" s="6">
        <v>20</v>
      </c>
      <c r="C233" s="13" t="s">
        <v>12</v>
      </c>
      <c r="D233" s="7" t="s">
        <v>64</v>
      </c>
      <c r="E233" s="8">
        <v>1</v>
      </c>
      <c r="F233" s="9">
        <v>0.16</v>
      </c>
      <c r="G233" s="11">
        <v>0.6</v>
      </c>
      <c r="H233" s="14">
        <v>2.4</v>
      </c>
      <c r="I233" s="11">
        <v>18.5</v>
      </c>
      <c r="J233" s="14">
        <v>15</v>
      </c>
      <c r="K233" s="16">
        <v>17.899999999999999</v>
      </c>
      <c r="L233" s="14">
        <v>20.8</v>
      </c>
      <c r="M233" s="14">
        <v>40.4</v>
      </c>
      <c r="Q233" s="9">
        <f t="shared" si="3"/>
        <v>40.4</v>
      </c>
      <c r="R233">
        <v>84</v>
      </c>
    </row>
    <row r="234" spans="1:18" x14ac:dyDescent="0.2">
      <c r="A234" s="6" t="s">
        <v>62</v>
      </c>
      <c r="B234" s="6">
        <v>20</v>
      </c>
      <c r="C234" s="13" t="s">
        <v>12</v>
      </c>
      <c r="D234" s="7" t="s">
        <v>64</v>
      </c>
      <c r="E234" s="8">
        <v>2</v>
      </c>
      <c r="F234" s="9">
        <v>0.03</v>
      </c>
      <c r="G234" s="11">
        <v>1.9</v>
      </c>
      <c r="H234" s="14">
        <v>5.8</v>
      </c>
      <c r="I234" s="11">
        <v>12.2</v>
      </c>
      <c r="J234" s="14">
        <v>22.4</v>
      </c>
      <c r="K234" s="16">
        <v>23.9</v>
      </c>
      <c r="L234" s="14">
        <v>35.1</v>
      </c>
      <c r="M234" s="14">
        <v>45.9</v>
      </c>
      <c r="Q234" s="9">
        <f t="shared" si="3"/>
        <v>45.9</v>
      </c>
      <c r="R234">
        <v>84</v>
      </c>
    </row>
    <row r="235" spans="1:18" x14ac:dyDescent="0.2">
      <c r="A235" s="6" t="s">
        <v>62</v>
      </c>
      <c r="B235" s="6">
        <v>20</v>
      </c>
      <c r="C235" s="13" t="s">
        <v>12</v>
      </c>
      <c r="D235" s="7" t="s">
        <v>64</v>
      </c>
      <c r="E235" s="8">
        <v>3</v>
      </c>
      <c r="F235" s="9">
        <v>0.1</v>
      </c>
      <c r="G235" s="11">
        <v>1.3</v>
      </c>
      <c r="H235" s="14">
        <v>6.2</v>
      </c>
      <c r="I235" s="11">
        <v>8.1999999999999993</v>
      </c>
      <c r="J235" s="14">
        <v>12.5</v>
      </c>
      <c r="K235" s="16">
        <v>24.7</v>
      </c>
      <c r="L235" s="14">
        <v>46.3</v>
      </c>
      <c r="M235" s="14">
        <v>36.299999999999997</v>
      </c>
      <c r="Q235" s="9">
        <f t="shared" si="3"/>
        <v>46.3</v>
      </c>
      <c r="R235">
        <v>72</v>
      </c>
    </row>
    <row r="236" spans="1:18" x14ac:dyDescent="0.2">
      <c r="A236" s="6" t="s">
        <v>62</v>
      </c>
      <c r="B236" s="6">
        <v>20</v>
      </c>
      <c r="C236" s="13" t="s">
        <v>12</v>
      </c>
      <c r="D236" s="7" t="s">
        <v>64</v>
      </c>
      <c r="E236" s="8">
        <v>4</v>
      </c>
      <c r="F236" s="9">
        <v>0.14000000000000001</v>
      </c>
      <c r="G236" s="11">
        <v>0.8</v>
      </c>
      <c r="H236" s="14">
        <v>5.0999999999999996</v>
      </c>
      <c r="I236" s="11">
        <v>8.3000000000000007</v>
      </c>
      <c r="J236" s="14">
        <v>25.6</v>
      </c>
      <c r="K236" s="16">
        <v>12.6</v>
      </c>
      <c r="L236" s="14">
        <v>36.5</v>
      </c>
      <c r="M236" s="14"/>
      <c r="Q236" s="9">
        <f t="shared" si="3"/>
        <v>36.5</v>
      </c>
      <c r="R236">
        <v>72</v>
      </c>
    </row>
    <row r="237" spans="1:18" x14ac:dyDescent="0.2">
      <c r="A237" s="6" t="s">
        <v>62</v>
      </c>
      <c r="B237" s="6">
        <v>20</v>
      </c>
      <c r="C237" s="13" t="s">
        <v>12</v>
      </c>
      <c r="D237" s="7" t="s">
        <v>64</v>
      </c>
      <c r="E237" s="8">
        <v>5</v>
      </c>
      <c r="F237" s="9">
        <v>0.14000000000000001</v>
      </c>
      <c r="G237" s="11">
        <v>1</v>
      </c>
      <c r="H237" s="14">
        <v>4.4000000000000004</v>
      </c>
      <c r="I237" s="11">
        <v>6.3</v>
      </c>
      <c r="J237" s="14">
        <v>19.100000000000001</v>
      </c>
      <c r="K237" s="16">
        <v>32.4</v>
      </c>
      <c r="L237" s="14">
        <v>40.200000000000003</v>
      </c>
      <c r="M237" s="14"/>
      <c r="Q237" s="9">
        <f t="shared" si="3"/>
        <v>40.200000000000003</v>
      </c>
      <c r="R237">
        <v>72</v>
      </c>
    </row>
    <row r="238" spans="1:18" x14ac:dyDescent="0.2">
      <c r="A238" s="6" t="s">
        <v>62</v>
      </c>
      <c r="B238" s="6">
        <v>20</v>
      </c>
      <c r="C238" s="13" t="s">
        <v>14</v>
      </c>
      <c r="D238" s="7" t="s">
        <v>65</v>
      </c>
      <c r="E238" s="8">
        <v>1</v>
      </c>
      <c r="F238" s="9">
        <v>0.01</v>
      </c>
      <c r="G238" s="11">
        <v>0.6</v>
      </c>
      <c r="H238" s="14">
        <v>2.9</v>
      </c>
      <c r="I238" s="11">
        <v>5.3</v>
      </c>
      <c r="J238" s="14">
        <v>17.7</v>
      </c>
      <c r="K238" s="16">
        <v>15.8</v>
      </c>
      <c r="L238" s="14">
        <v>28.6</v>
      </c>
      <c r="M238" s="14">
        <v>37.200000000000003</v>
      </c>
      <c r="Q238" s="9">
        <f t="shared" si="3"/>
        <v>37.200000000000003</v>
      </c>
      <c r="R238">
        <v>84</v>
      </c>
    </row>
    <row r="239" spans="1:18" x14ac:dyDescent="0.2">
      <c r="A239" s="6" t="s">
        <v>62</v>
      </c>
      <c r="B239" s="6">
        <v>20</v>
      </c>
      <c r="C239" s="13" t="s">
        <v>14</v>
      </c>
      <c r="D239" s="7" t="s">
        <v>65</v>
      </c>
      <c r="E239" s="8">
        <v>2</v>
      </c>
      <c r="F239" s="9">
        <v>0.09</v>
      </c>
      <c r="G239" s="11">
        <v>0.7</v>
      </c>
      <c r="H239" s="14">
        <v>4.3</v>
      </c>
      <c r="I239" s="11">
        <v>8.6</v>
      </c>
      <c r="J239" s="14">
        <v>10.1</v>
      </c>
      <c r="K239" s="16">
        <v>15.6</v>
      </c>
      <c r="L239" s="14">
        <v>27.2</v>
      </c>
      <c r="M239" s="14">
        <v>18.2</v>
      </c>
      <c r="Q239" s="9">
        <f t="shared" si="3"/>
        <v>27.2</v>
      </c>
      <c r="R239">
        <v>72</v>
      </c>
    </row>
    <row r="240" spans="1:18" x14ac:dyDescent="0.2">
      <c r="A240" s="6" t="s">
        <v>62</v>
      </c>
      <c r="B240" s="6">
        <v>20</v>
      </c>
      <c r="C240" s="13" t="s">
        <v>14</v>
      </c>
      <c r="D240" s="7" t="s">
        <v>65</v>
      </c>
      <c r="E240" s="8">
        <v>3</v>
      </c>
      <c r="F240" s="9">
        <v>0.03</v>
      </c>
      <c r="G240" s="11">
        <v>0.8</v>
      </c>
      <c r="H240" s="14">
        <v>4.0999999999999996</v>
      </c>
      <c r="I240" s="11">
        <v>5.9</v>
      </c>
      <c r="J240" s="14">
        <v>15.5</v>
      </c>
      <c r="K240" s="16">
        <v>13.5</v>
      </c>
      <c r="L240" s="14">
        <v>12.8</v>
      </c>
      <c r="M240" s="14">
        <v>29</v>
      </c>
      <c r="Q240" s="9">
        <f t="shared" si="3"/>
        <v>29</v>
      </c>
      <c r="R240">
        <v>84</v>
      </c>
    </row>
    <row r="241" spans="1:18" x14ac:dyDescent="0.2">
      <c r="A241" s="6" t="s">
        <v>62</v>
      </c>
      <c r="B241" s="6">
        <v>20</v>
      </c>
      <c r="C241" s="13" t="s">
        <v>14</v>
      </c>
      <c r="D241" s="7" t="s">
        <v>65</v>
      </c>
      <c r="E241" s="8">
        <v>4</v>
      </c>
      <c r="F241" s="9">
        <v>0.13</v>
      </c>
      <c r="G241" s="11">
        <v>1.9</v>
      </c>
      <c r="H241" s="14">
        <v>3.2</v>
      </c>
      <c r="I241" s="11">
        <v>4.8</v>
      </c>
      <c r="J241" s="14">
        <v>14.6</v>
      </c>
      <c r="K241" s="16">
        <v>18.2</v>
      </c>
      <c r="L241" s="14">
        <v>23.5</v>
      </c>
      <c r="M241" s="14">
        <v>18.5</v>
      </c>
      <c r="Q241" s="9">
        <f t="shared" si="3"/>
        <v>23.5</v>
      </c>
      <c r="R241">
        <v>72</v>
      </c>
    </row>
    <row r="242" spans="1:18" x14ac:dyDescent="0.2">
      <c r="A242" s="6" t="s">
        <v>62</v>
      </c>
      <c r="B242" s="6">
        <v>20</v>
      </c>
      <c r="C242" s="13" t="s">
        <v>14</v>
      </c>
      <c r="D242" s="7" t="s">
        <v>65</v>
      </c>
      <c r="E242" s="8">
        <v>5</v>
      </c>
      <c r="F242" s="9">
        <v>0.1</v>
      </c>
      <c r="G242" s="11">
        <v>1</v>
      </c>
      <c r="H242" s="14">
        <v>3.8</v>
      </c>
      <c r="I242" s="11">
        <v>3.1</v>
      </c>
      <c r="J242" s="14">
        <v>20.2</v>
      </c>
      <c r="K242" s="16">
        <v>22.2</v>
      </c>
      <c r="L242" s="14">
        <v>12.1</v>
      </c>
      <c r="M242" s="14">
        <v>14.2</v>
      </c>
      <c r="Q242" s="9">
        <f t="shared" si="3"/>
        <v>22.2</v>
      </c>
      <c r="R242">
        <v>60</v>
      </c>
    </row>
    <row r="243" spans="1:18" x14ac:dyDescent="0.2">
      <c r="A243" s="6" t="s">
        <v>62</v>
      </c>
      <c r="B243" s="6">
        <v>20</v>
      </c>
      <c r="C243" s="13" t="s">
        <v>16</v>
      </c>
      <c r="D243" s="7" t="s">
        <v>66</v>
      </c>
      <c r="E243" s="8">
        <v>1</v>
      </c>
      <c r="F243" s="9">
        <v>0.19</v>
      </c>
      <c r="G243" s="11">
        <v>1.9</v>
      </c>
      <c r="H243" s="11">
        <v>2.4</v>
      </c>
      <c r="I243" s="11">
        <v>3.4</v>
      </c>
      <c r="J243" s="14">
        <v>10.199999999999999</v>
      </c>
      <c r="K243" s="16">
        <v>9.6</v>
      </c>
      <c r="L243" s="14">
        <v>9.8000000000000007</v>
      </c>
      <c r="M243" s="14">
        <v>11.1</v>
      </c>
      <c r="Q243" s="9">
        <f t="shared" si="3"/>
        <v>11.1</v>
      </c>
      <c r="R243">
        <v>84</v>
      </c>
    </row>
    <row r="244" spans="1:18" x14ac:dyDescent="0.2">
      <c r="A244" s="6" t="s">
        <v>62</v>
      </c>
      <c r="B244" s="6">
        <v>20</v>
      </c>
      <c r="C244" s="13" t="s">
        <v>16</v>
      </c>
      <c r="D244" s="7" t="s">
        <v>66</v>
      </c>
      <c r="E244" s="8">
        <v>2</v>
      </c>
      <c r="F244" s="9">
        <v>0.14000000000000001</v>
      </c>
      <c r="G244" s="11">
        <v>2.4</v>
      </c>
      <c r="H244" s="14">
        <v>2.8</v>
      </c>
      <c r="I244" s="11">
        <v>3.1</v>
      </c>
      <c r="J244" s="14">
        <v>12.7</v>
      </c>
      <c r="K244" s="16">
        <v>8.6999999999999993</v>
      </c>
      <c r="L244" s="14">
        <v>11.8</v>
      </c>
      <c r="M244" s="14">
        <v>37.200000000000003</v>
      </c>
      <c r="Q244" s="9">
        <f t="shared" si="3"/>
        <v>37.200000000000003</v>
      </c>
      <c r="R244">
        <v>84</v>
      </c>
    </row>
    <row r="245" spans="1:18" x14ac:dyDescent="0.2">
      <c r="A245" s="6" t="s">
        <v>62</v>
      </c>
      <c r="B245" s="6">
        <v>20</v>
      </c>
      <c r="C245" s="13" t="s">
        <v>16</v>
      </c>
      <c r="D245" s="7" t="s">
        <v>66</v>
      </c>
      <c r="E245" s="8">
        <v>3</v>
      </c>
      <c r="F245" s="9">
        <v>0.02</v>
      </c>
      <c r="G245" s="11">
        <v>2.1</v>
      </c>
      <c r="H245" s="14">
        <v>3.3</v>
      </c>
      <c r="I245" s="11">
        <v>3.5</v>
      </c>
      <c r="J245" s="14">
        <v>8.5</v>
      </c>
      <c r="K245" s="16">
        <v>10.6</v>
      </c>
      <c r="L245" s="14">
        <v>12.1</v>
      </c>
      <c r="M245" s="14">
        <v>44.4</v>
      </c>
      <c r="Q245" s="9">
        <f t="shared" si="3"/>
        <v>44.4</v>
      </c>
      <c r="R245">
        <v>84</v>
      </c>
    </row>
    <row r="246" spans="1:18" x14ac:dyDescent="0.2">
      <c r="A246" s="6" t="s">
        <v>62</v>
      </c>
      <c r="B246" s="6">
        <v>20</v>
      </c>
      <c r="C246" s="13" t="s">
        <v>16</v>
      </c>
      <c r="D246" s="7" t="s">
        <v>66</v>
      </c>
      <c r="E246" s="8">
        <v>4</v>
      </c>
      <c r="F246" s="9">
        <v>0.15</v>
      </c>
      <c r="G246" s="11">
        <v>1.7</v>
      </c>
      <c r="H246" s="14">
        <v>3.5</v>
      </c>
      <c r="I246" s="11">
        <v>2.6</v>
      </c>
      <c r="J246" s="14">
        <v>5.6</v>
      </c>
      <c r="K246" s="16">
        <v>8.9</v>
      </c>
      <c r="L246" s="14">
        <v>10.199999999999999</v>
      </c>
      <c r="M246" s="14"/>
      <c r="Q246" s="9">
        <f t="shared" si="3"/>
        <v>10.199999999999999</v>
      </c>
      <c r="R246">
        <v>72</v>
      </c>
    </row>
    <row r="247" spans="1:18" x14ac:dyDescent="0.2">
      <c r="A247" s="6" t="s">
        <v>62</v>
      </c>
      <c r="B247" s="6">
        <v>20</v>
      </c>
      <c r="C247" s="13" t="s">
        <v>16</v>
      </c>
      <c r="D247" s="7" t="s">
        <v>66</v>
      </c>
      <c r="E247" s="8">
        <v>5</v>
      </c>
      <c r="F247" s="9">
        <v>0.13</v>
      </c>
      <c r="G247" s="11">
        <v>0.6</v>
      </c>
      <c r="H247" s="14">
        <v>2</v>
      </c>
      <c r="I247" s="11">
        <v>3.1</v>
      </c>
      <c r="J247" s="14">
        <v>2.8</v>
      </c>
      <c r="K247" s="16">
        <v>16.399999999999999</v>
      </c>
      <c r="L247" s="14">
        <v>22.3</v>
      </c>
      <c r="M247" s="14"/>
      <c r="Q247" s="9">
        <f t="shared" si="3"/>
        <v>22.3</v>
      </c>
      <c r="R247">
        <v>72</v>
      </c>
    </row>
    <row r="248" spans="1:18" x14ac:dyDescent="0.2">
      <c r="A248" s="6" t="s">
        <v>62</v>
      </c>
      <c r="B248" s="6">
        <v>20</v>
      </c>
      <c r="C248" s="13" t="s">
        <v>18</v>
      </c>
      <c r="D248" s="7" t="s">
        <v>67</v>
      </c>
      <c r="E248" s="8">
        <v>1</v>
      </c>
      <c r="F248" s="9">
        <v>0.16</v>
      </c>
      <c r="G248" s="11">
        <v>0.7</v>
      </c>
      <c r="H248" s="14">
        <v>2.4</v>
      </c>
      <c r="I248" s="11">
        <v>8.6999999999999993</v>
      </c>
      <c r="J248" s="14">
        <v>3.6</v>
      </c>
      <c r="K248" s="21"/>
      <c r="L248" s="14"/>
      <c r="M248" s="14"/>
      <c r="Q248" s="9">
        <f t="shared" si="3"/>
        <v>8.6999999999999993</v>
      </c>
      <c r="R248">
        <v>36</v>
      </c>
    </row>
    <row r="249" spans="1:18" x14ac:dyDescent="0.2">
      <c r="A249" s="6" t="s">
        <v>62</v>
      </c>
      <c r="B249" s="6">
        <v>20</v>
      </c>
      <c r="C249" s="13" t="s">
        <v>18</v>
      </c>
      <c r="D249" s="7" t="s">
        <v>67</v>
      </c>
      <c r="E249" s="8">
        <v>2</v>
      </c>
      <c r="F249" s="9">
        <v>0.09</v>
      </c>
      <c r="G249" s="11">
        <v>1.8</v>
      </c>
      <c r="H249" s="14">
        <v>2.6</v>
      </c>
      <c r="I249" s="11">
        <v>1.5</v>
      </c>
      <c r="J249" s="14">
        <v>5.4</v>
      </c>
      <c r="K249" s="21"/>
      <c r="L249" s="14"/>
      <c r="M249" s="14"/>
      <c r="Q249" s="9">
        <f t="shared" si="3"/>
        <v>5.4</v>
      </c>
      <c r="R249">
        <v>48</v>
      </c>
    </row>
    <row r="250" spans="1:18" x14ac:dyDescent="0.2">
      <c r="A250" s="6" t="s">
        <v>62</v>
      </c>
      <c r="B250" s="6">
        <v>20</v>
      </c>
      <c r="C250" s="13" t="s">
        <v>18</v>
      </c>
      <c r="D250" s="7" t="s">
        <v>67</v>
      </c>
      <c r="E250" s="8">
        <v>3</v>
      </c>
      <c r="F250" s="9">
        <v>0.17</v>
      </c>
      <c r="G250" s="11">
        <v>1.8</v>
      </c>
      <c r="H250" s="14">
        <v>3.7</v>
      </c>
      <c r="I250" s="11">
        <v>3.8</v>
      </c>
      <c r="J250" s="14">
        <v>6.5</v>
      </c>
      <c r="K250" s="21"/>
      <c r="L250" s="14"/>
      <c r="M250" s="14"/>
      <c r="Q250" s="9">
        <f t="shared" si="3"/>
        <v>6.5</v>
      </c>
      <c r="R250">
        <v>48</v>
      </c>
    </row>
    <row r="251" spans="1:18" x14ac:dyDescent="0.2">
      <c r="A251" s="6" t="s">
        <v>62</v>
      </c>
      <c r="B251" s="6">
        <v>20</v>
      </c>
      <c r="C251" s="13" t="s">
        <v>18</v>
      </c>
      <c r="D251" s="7" t="s">
        <v>67</v>
      </c>
      <c r="E251" s="8">
        <v>4</v>
      </c>
      <c r="F251" s="9">
        <v>0.11</v>
      </c>
      <c r="G251" s="11">
        <v>1</v>
      </c>
      <c r="H251" s="14">
        <v>4</v>
      </c>
      <c r="I251" s="11"/>
      <c r="J251" s="14"/>
      <c r="K251" s="21"/>
      <c r="L251" s="14"/>
      <c r="M251" s="14"/>
      <c r="Q251" s="9">
        <f t="shared" si="3"/>
        <v>4</v>
      </c>
      <c r="R251">
        <v>24</v>
      </c>
    </row>
    <row r="252" spans="1:18" x14ac:dyDescent="0.2">
      <c r="A252" s="6" t="s">
        <v>62</v>
      </c>
      <c r="B252" s="6">
        <v>20</v>
      </c>
      <c r="C252" s="13" t="s">
        <v>18</v>
      </c>
      <c r="D252" s="7" t="s">
        <v>67</v>
      </c>
      <c r="E252" s="8">
        <v>5</v>
      </c>
      <c r="F252" s="9">
        <v>0.14000000000000001</v>
      </c>
      <c r="G252" s="11">
        <v>1.1000000000000001</v>
      </c>
      <c r="H252" s="14">
        <v>1.1000000000000001</v>
      </c>
      <c r="I252" s="11"/>
      <c r="J252" s="14"/>
      <c r="K252" s="21"/>
      <c r="L252" s="14"/>
      <c r="M252" s="14"/>
      <c r="Q252" s="9">
        <f t="shared" si="3"/>
        <v>1.1000000000000001</v>
      </c>
      <c r="R252">
        <v>12</v>
      </c>
    </row>
    <row r="253" spans="1:18" x14ac:dyDescent="0.2">
      <c r="A253" s="6" t="s">
        <v>62</v>
      </c>
      <c r="B253" s="13">
        <v>50</v>
      </c>
      <c r="C253" s="6" t="s">
        <v>10</v>
      </c>
      <c r="D253" s="7" t="s">
        <v>68</v>
      </c>
      <c r="E253" s="8">
        <v>1</v>
      </c>
      <c r="F253" s="9">
        <v>7.0000000000000007E-2</v>
      </c>
      <c r="G253" s="11">
        <v>1.7</v>
      </c>
      <c r="H253" s="14">
        <v>4.0999999999999996</v>
      </c>
      <c r="I253" s="11">
        <v>17.100000000000001</v>
      </c>
      <c r="J253">
        <v>21.6</v>
      </c>
      <c r="K253" s="16">
        <v>28.5</v>
      </c>
      <c r="L253" s="14">
        <v>59.9</v>
      </c>
      <c r="M253" s="14"/>
      <c r="Q253" s="9">
        <f t="shared" si="3"/>
        <v>59.9</v>
      </c>
      <c r="R253">
        <v>72</v>
      </c>
    </row>
    <row r="254" spans="1:18" x14ac:dyDescent="0.2">
      <c r="A254" s="6" t="s">
        <v>62</v>
      </c>
      <c r="B254" s="13">
        <v>50</v>
      </c>
      <c r="C254" s="6" t="s">
        <v>10</v>
      </c>
      <c r="D254" s="7" t="s">
        <v>68</v>
      </c>
      <c r="E254" s="8">
        <v>2</v>
      </c>
      <c r="F254" s="9">
        <v>0.11</v>
      </c>
      <c r="G254" s="11">
        <v>3.9</v>
      </c>
      <c r="H254" s="14">
        <v>7.9</v>
      </c>
      <c r="I254" s="11">
        <v>12.1</v>
      </c>
      <c r="J254">
        <v>13.4</v>
      </c>
      <c r="K254" s="16">
        <v>28.8</v>
      </c>
      <c r="L254" s="14">
        <v>39.5</v>
      </c>
      <c r="M254" s="14"/>
      <c r="Q254" s="9">
        <f t="shared" si="3"/>
        <v>39.5</v>
      </c>
      <c r="R254">
        <v>72</v>
      </c>
    </row>
    <row r="255" spans="1:18" x14ac:dyDescent="0.2">
      <c r="A255" s="6" t="s">
        <v>62</v>
      </c>
      <c r="B255" s="13">
        <v>50</v>
      </c>
      <c r="C255" s="6" t="s">
        <v>10</v>
      </c>
      <c r="D255" s="7" t="s">
        <v>68</v>
      </c>
      <c r="E255" s="8">
        <v>3</v>
      </c>
      <c r="F255" s="9">
        <v>0.05</v>
      </c>
      <c r="G255" s="11">
        <v>1.7</v>
      </c>
      <c r="H255" s="14">
        <v>10.4</v>
      </c>
      <c r="I255" s="11">
        <v>8.6999999999999993</v>
      </c>
      <c r="J255">
        <v>19.899999999999999</v>
      </c>
      <c r="K255" s="22">
        <v>30.5</v>
      </c>
      <c r="L255" s="14">
        <v>4.9000000000000004</v>
      </c>
      <c r="M255" s="14"/>
      <c r="Q255" s="9">
        <f t="shared" si="3"/>
        <v>30.5</v>
      </c>
      <c r="R255">
        <v>60</v>
      </c>
    </row>
    <row r="256" spans="1:18" x14ac:dyDescent="0.2">
      <c r="A256" s="6" t="s">
        <v>62</v>
      </c>
      <c r="B256" s="13">
        <v>50</v>
      </c>
      <c r="C256" s="6" t="s">
        <v>10</v>
      </c>
      <c r="D256" s="7" t="s">
        <v>68</v>
      </c>
      <c r="E256" s="8">
        <v>4</v>
      </c>
      <c r="F256" s="9">
        <v>0.1</v>
      </c>
      <c r="G256" s="11">
        <v>1.8</v>
      </c>
      <c r="H256" s="14">
        <v>3.9</v>
      </c>
      <c r="I256" s="11">
        <v>9.4</v>
      </c>
      <c r="J256">
        <v>26.3</v>
      </c>
      <c r="K256" s="16">
        <v>39.4</v>
      </c>
      <c r="L256" s="14">
        <v>58.7</v>
      </c>
      <c r="M256" s="14"/>
      <c r="Q256" s="9">
        <f t="shared" si="3"/>
        <v>58.7</v>
      </c>
      <c r="R256">
        <v>72</v>
      </c>
    </row>
    <row r="257" spans="1:18" x14ac:dyDescent="0.2">
      <c r="A257" s="6" t="s">
        <v>62</v>
      </c>
      <c r="B257" s="13">
        <v>50</v>
      </c>
      <c r="C257" s="6" t="s">
        <v>10</v>
      </c>
      <c r="D257" s="7" t="s">
        <v>68</v>
      </c>
      <c r="E257" s="8">
        <v>5</v>
      </c>
      <c r="F257" s="9">
        <v>0.18</v>
      </c>
      <c r="G257" s="11">
        <v>2.8</v>
      </c>
      <c r="H257" s="14">
        <v>5.0999999999999996</v>
      </c>
      <c r="I257" s="11">
        <v>10.8</v>
      </c>
      <c r="J257">
        <v>15.9</v>
      </c>
      <c r="K257" s="16">
        <v>5.0999999999999996</v>
      </c>
      <c r="L257" s="14">
        <v>49.7</v>
      </c>
      <c r="M257" s="14"/>
      <c r="Q257" s="9">
        <f t="shared" si="3"/>
        <v>49.7</v>
      </c>
      <c r="R257">
        <v>72</v>
      </c>
    </row>
    <row r="258" spans="1:18" x14ac:dyDescent="0.2">
      <c r="A258" s="6" t="s">
        <v>62</v>
      </c>
      <c r="B258" s="13">
        <v>50</v>
      </c>
      <c r="C258" s="13" t="s">
        <v>12</v>
      </c>
      <c r="D258" s="7" t="s">
        <v>69</v>
      </c>
      <c r="E258" s="8">
        <v>1</v>
      </c>
      <c r="F258" s="9">
        <v>0.02</v>
      </c>
      <c r="G258" s="11">
        <v>1.6</v>
      </c>
      <c r="H258" s="14">
        <v>5.3</v>
      </c>
      <c r="I258" s="22">
        <v>16.100000000000001</v>
      </c>
      <c r="J258">
        <v>18.399999999999999</v>
      </c>
      <c r="K258" s="16">
        <v>32.799999999999997</v>
      </c>
      <c r="L258" s="16">
        <v>40</v>
      </c>
      <c r="M258" s="14"/>
      <c r="Q258" s="9">
        <f t="shared" si="3"/>
        <v>40</v>
      </c>
      <c r="R258">
        <v>72</v>
      </c>
    </row>
    <row r="259" spans="1:18" x14ac:dyDescent="0.2">
      <c r="A259" s="6" t="s">
        <v>62</v>
      </c>
      <c r="B259" s="13">
        <v>50</v>
      </c>
      <c r="C259" s="13" t="s">
        <v>12</v>
      </c>
      <c r="D259" s="7" t="s">
        <v>69</v>
      </c>
      <c r="E259" s="8">
        <v>2</v>
      </c>
      <c r="F259" s="9">
        <v>0.1</v>
      </c>
      <c r="G259" s="11">
        <v>0.5</v>
      </c>
      <c r="H259" s="14">
        <v>2.8</v>
      </c>
      <c r="I259" s="22">
        <v>10.3</v>
      </c>
      <c r="J259">
        <v>17.7</v>
      </c>
      <c r="K259" s="16">
        <v>39</v>
      </c>
      <c r="L259" s="16">
        <v>39.1</v>
      </c>
      <c r="M259" s="14"/>
      <c r="Q259" s="9">
        <f t="shared" si="3"/>
        <v>39.1</v>
      </c>
      <c r="R259">
        <v>72</v>
      </c>
    </row>
    <row r="260" spans="1:18" x14ac:dyDescent="0.2">
      <c r="A260" s="6" t="s">
        <v>62</v>
      </c>
      <c r="B260" s="13">
        <v>50</v>
      </c>
      <c r="C260" s="13" t="s">
        <v>12</v>
      </c>
      <c r="D260" s="7" t="s">
        <v>69</v>
      </c>
      <c r="E260" s="8">
        <v>3</v>
      </c>
      <c r="F260" s="9">
        <v>0.13</v>
      </c>
      <c r="G260" s="11">
        <v>1.9</v>
      </c>
      <c r="H260" s="14">
        <v>3.1</v>
      </c>
      <c r="I260" s="22">
        <v>12.2</v>
      </c>
      <c r="J260">
        <v>24.4</v>
      </c>
      <c r="K260" s="16">
        <v>27.4</v>
      </c>
      <c r="L260" s="16">
        <v>48.3</v>
      </c>
      <c r="M260" s="14"/>
      <c r="Q260" s="9">
        <f t="shared" ref="Q260:Q302" si="4">MAX(F260:O260)</f>
        <v>48.3</v>
      </c>
      <c r="R260">
        <v>72</v>
      </c>
    </row>
    <row r="261" spans="1:18" x14ac:dyDescent="0.2">
      <c r="A261" s="6" t="s">
        <v>62</v>
      </c>
      <c r="B261" s="13">
        <v>50</v>
      </c>
      <c r="C261" s="13" t="s">
        <v>12</v>
      </c>
      <c r="D261" s="7" t="s">
        <v>69</v>
      </c>
      <c r="E261" s="8">
        <v>4</v>
      </c>
      <c r="F261" s="9">
        <v>0.1</v>
      </c>
      <c r="G261" s="11">
        <v>1.5</v>
      </c>
      <c r="H261" s="11">
        <v>4.4000000000000004</v>
      </c>
      <c r="I261" s="22">
        <v>9.1999999999999993</v>
      </c>
      <c r="J261">
        <v>10</v>
      </c>
      <c r="K261" s="16">
        <v>26</v>
      </c>
      <c r="L261" s="16">
        <v>48.3</v>
      </c>
      <c r="M261" s="14"/>
      <c r="Q261" s="9">
        <f t="shared" si="4"/>
        <v>48.3</v>
      </c>
      <c r="R261">
        <v>72</v>
      </c>
    </row>
    <row r="262" spans="1:18" x14ac:dyDescent="0.2">
      <c r="A262" s="6" t="s">
        <v>62</v>
      </c>
      <c r="B262" s="13">
        <v>50</v>
      </c>
      <c r="C262" s="13" t="s">
        <v>12</v>
      </c>
      <c r="D262" s="7" t="s">
        <v>69</v>
      </c>
      <c r="E262" s="8">
        <v>5</v>
      </c>
      <c r="F262" s="9">
        <v>0.09</v>
      </c>
      <c r="G262" s="11">
        <v>0.7</v>
      </c>
      <c r="H262" s="11">
        <v>7.2</v>
      </c>
      <c r="I262" s="22">
        <v>22.8</v>
      </c>
      <c r="J262">
        <v>19.3</v>
      </c>
      <c r="K262" s="16">
        <v>14.7</v>
      </c>
      <c r="L262" s="16">
        <v>56.1</v>
      </c>
      <c r="M262" s="14"/>
      <c r="Q262" s="9">
        <f t="shared" si="4"/>
        <v>56.1</v>
      </c>
      <c r="R262">
        <v>72</v>
      </c>
    </row>
    <row r="263" spans="1:18" x14ac:dyDescent="0.2">
      <c r="A263" s="6" t="s">
        <v>62</v>
      </c>
      <c r="B263" s="13">
        <v>50</v>
      </c>
      <c r="C263" s="13" t="s">
        <v>14</v>
      </c>
      <c r="D263" s="7" t="s">
        <v>70</v>
      </c>
      <c r="E263" s="8">
        <v>1</v>
      </c>
      <c r="F263" s="9">
        <v>0.02</v>
      </c>
      <c r="G263" s="11">
        <v>2.1</v>
      </c>
      <c r="H263" s="11">
        <v>4.9000000000000004</v>
      </c>
      <c r="I263" s="22">
        <v>16.5</v>
      </c>
      <c r="J263">
        <v>22</v>
      </c>
      <c r="K263" s="16">
        <v>34.799999999999997</v>
      </c>
      <c r="L263" s="16">
        <v>41.6</v>
      </c>
      <c r="M263" s="14"/>
      <c r="Q263" s="9">
        <f t="shared" si="4"/>
        <v>41.6</v>
      </c>
      <c r="R263">
        <v>72</v>
      </c>
    </row>
    <row r="264" spans="1:18" x14ac:dyDescent="0.2">
      <c r="A264" s="6" t="s">
        <v>62</v>
      </c>
      <c r="B264" s="13">
        <v>50</v>
      </c>
      <c r="C264" s="13" t="s">
        <v>14</v>
      </c>
      <c r="D264" s="7" t="s">
        <v>70</v>
      </c>
      <c r="E264" s="8">
        <v>2</v>
      </c>
      <c r="F264" s="9">
        <v>0.08</v>
      </c>
      <c r="G264" s="11">
        <v>0.6</v>
      </c>
      <c r="H264" s="11">
        <v>3</v>
      </c>
      <c r="I264" s="22">
        <v>9.6999999999999993</v>
      </c>
      <c r="J264">
        <v>10</v>
      </c>
      <c r="K264" s="16">
        <v>14.4</v>
      </c>
      <c r="L264" s="16">
        <v>51.3</v>
      </c>
      <c r="M264" s="14"/>
      <c r="Q264" s="9">
        <f t="shared" si="4"/>
        <v>51.3</v>
      </c>
      <c r="R264">
        <v>72</v>
      </c>
    </row>
    <row r="265" spans="1:18" x14ac:dyDescent="0.2">
      <c r="A265" s="6" t="s">
        <v>62</v>
      </c>
      <c r="B265" s="13">
        <v>50</v>
      </c>
      <c r="C265" s="13" t="s">
        <v>14</v>
      </c>
      <c r="D265" s="7" t="s">
        <v>70</v>
      </c>
      <c r="E265" s="8">
        <v>3</v>
      </c>
      <c r="F265" s="9">
        <v>0.14000000000000001</v>
      </c>
      <c r="G265" s="11">
        <v>1.2</v>
      </c>
      <c r="H265" s="11">
        <v>6</v>
      </c>
      <c r="I265" s="22">
        <v>10.199999999999999</v>
      </c>
      <c r="J265">
        <v>11.9</v>
      </c>
      <c r="K265" s="16">
        <v>36.6</v>
      </c>
      <c r="L265" s="16">
        <v>29.6</v>
      </c>
      <c r="M265" s="14"/>
      <c r="Q265" s="9">
        <f t="shared" si="4"/>
        <v>36.6</v>
      </c>
      <c r="R265">
        <v>60</v>
      </c>
    </row>
    <row r="266" spans="1:18" x14ac:dyDescent="0.2">
      <c r="A266" s="6" t="s">
        <v>62</v>
      </c>
      <c r="B266" s="13">
        <v>50</v>
      </c>
      <c r="C266" s="13" t="s">
        <v>14</v>
      </c>
      <c r="D266" s="7" t="s">
        <v>70</v>
      </c>
      <c r="E266" s="8">
        <v>4</v>
      </c>
      <c r="F266" s="9">
        <v>0.16</v>
      </c>
      <c r="G266" s="11">
        <v>1.6</v>
      </c>
      <c r="H266" s="11">
        <v>5.5</v>
      </c>
      <c r="I266" s="22">
        <v>8.6999999999999993</v>
      </c>
      <c r="J266">
        <v>17.7</v>
      </c>
      <c r="K266" s="16">
        <v>26.3</v>
      </c>
      <c r="L266" s="16">
        <v>43.7</v>
      </c>
      <c r="M266" s="14"/>
      <c r="Q266" s="9">
        <f t="shared" si="4"/>
        <v>43.7</v>
      </c>
      <c r="R266">
        <v>72</v>
      </c>
    </row>
    <row r="267" spans="1:18" x14ac:dyDescent="0.2">
      <c r="A267" s="6" t="s">
        <v>62</v>
      </c>
      <c r="B267" s="13">
        <v>50</v>
      </c>
      <c r="C267" s="13" t="s">
        <v>14</v>
      </c>
      <c r="D267" s="7" t="s">
        <v>70</v>
      </c>
      <c r="E267" s="8">
        <v>5</v>
      </c>
      <c r="F267" s="9">
        <v>0.19</v>
      </c>
      <c r="G267" s="11">
        <v>2.1</v>
      </c>
      <c r="H267" s="11">
        <v>6.9</v>
      </c>
      <c r="I267" s="22">
        <v>11.4</v>
      </c>
      <c r="J267">
        <v>9.9</v>
      </c>
      <c r="K267" s="16">
        <v>11.9</v>
      </c>
      <c r="L267" s="16">
        <v>58.9</v>
      </c>
      <c r="M267" s="14"/>
      <c r="Q267" s="9">
        <f t="shared" si="4"/>
        <v>58.9</v>
      </c>
      <c r="R267">
        <v>72</v>
      </c>
    </row>
    <row r="268" spans="1:18" x14ac:dyDescent="0.2">
      <c r="A268" s="6" t="s">
        <v>62</v>
      </c>
      <c r="B268" s="13">
        <v>50</v>
      </c>
      <c r="C268" s="13" t="s">
        <v>16</v>
      </c>
      <c r="D268" s="7" t="s">
        <v>71</v>
      </c>
      <c r="E268" s="8">
        <v>1</v>
      </c>
      <c r="F268" s="9">
        <v>0.12</v>
      </c>
      <c r="G268" s="11">
        <v>1.3</v>
      </c>
      <c r="H268" s="11">
        <v>3.7</v>
      </c>
      <c r="I268" s="22">
        <v>17.7</v>
      </c>
      <c r="J268" s="23">
        <v>20.8</v>
      </c>
      <c r="K268" s="16">
        <v>33.9</v>
      </c>
      <c r="L268" s="16">
        <v>61.6</v>
      </c>
      <c r="M268" s="14"/>
      <c r="Q268" s="9">
        <f t="shared" si="4"/>
        <v>61.6</v>
      </c>
      <c r="R268">
        <v>72</v>
      </c>
    </row>
    <row r="269" spans="1:18" x14ac:dyDescent="0.2">
      <c r="A269" s="6" t="s">
        <v>62</v>
      </c>
      <c r="B269" s="13">
        <v>50</v>
      </c>
      <c r="C269" s="13" t="s">
        <v>16</v>
      </c>
      <c r="D269" s="7" t="s">
        <v>71</v>
      </c>
      <c r="E269" s="8">
        <v>2</v>
      </c>
      <c r="F269" s="9">
        <v>0.11</v>
      </c>
      <c r="G269" s="11">
        <v>2</v>
      </c>
      <c r="H269" s="11">
        <v>5.9</v>
      </c>
      <c r="I269" s="22">
        <v>16.5</v>
      </c>
      <c r="J269" s="23">
        <v>17.100000000000001</v>
      </c>
      <c r="K269" s="16">
        <v>12.4</v>
      </c>
      <c r="L269" s="16">
        <v>29.9</v>
      </c>
      <c r="M269" s="14"/>
      <c r="Q269" s="9">
        <f t="shared" si="4"/>
        <v>29.9</v>
      </c>
      <c r="R269">
        <v>72</v>
      </c>
    </row>
    <row r="270" spans="1:18" x14ac:dyDescent="0.2">
      <c r="A270" s="6" t="s">
        <v>62</v>
      </c>
      <c r="B270" s="13">
        <v>50</v>
      </c>
      <c r="C270" s="13" t="s">
        <v>16</v>
      </c>
      <c r="D270" s="7" t="s">
        <v>71</v>
      </c>
      <c r="E270" s="8">
        <v>3</v>
      </c>
      <c r="F270" s="9">
        <v>0.15</v>
      </c>
      <c r="G270" s="11">
        <v>1.3</v>
      </c>
      <c r="H270" s="11">
        <v>10.3</v>
      </c>
      <c r="I270" s="22">
        <v>19.399999999999999</v>
      </c>
      <c r="J270" s="23">
        <v>26.3</v>
      </c>
      <c r="K270" s="16">
        <v>41.5</v>
      </c>
      <c r="L270" s="16">
        <v>48.7</v>
      </c>
      <c r="M270" s="14"/>
      <c r="Q270" s="9">
        <f t="shared" si="4"/>
        <v>48.7</v>
      </c>
      <c r="R270">
        <v>72</v>
      </c>
    </row>
    <row r="271" spans="1:18" x14ac:dyDescent="0.2">
      <c r="A271" s="6" t="s">
        <v>62</v>
      </c>
      <c r="B271" s="13">
        <v>50</v>
      </c>
      <c r="C271" s="13" t="s">
        <v>16</v>
      </c>
      <c r="D271" s="7" t="s">
        <v>71</v>
      </c>
      <c r="E271" s="8">
        <v>4</v>
      </c>
      <c r="F271" s="9">
        <v>0.09</v>
      </c>
      <c r="G271" s="11">
        <v>0.7</v>
      </c>
      <c r="H271" s="11">
        <v>7.1</v>
      </c>
      <c r="I271" s="22">
        <v>12.8</v>
      </c>
      <c r="J271" s="23">
        <v>25.6</v>
      </c>
      <c r="K271" s="16">
        <v>28.3</v>
      </c>
      <c r="L271" s="16">
        <v>57.1</v>
      </c>
      <c r="M271" s="14"/>
      <c r="Q271" s="9">
        <f t="shared" si="4"/>
        <v>57.1</v>
      </c>
      <c r="R271">
        <v>72</v>
      </c>
    </row>
    <row r="272" spans="1:18" x14ac:dyDescent="0.2">
      <c r="A272" s="6" t="s">
        <v>62</v>
      </c>
      <c r="B272" s="13">
        <v>50</v>
      </c>
      <c r="C272" s="13" t="s">
        <v>16</v>
      </c>
      <c r="D272" s="7" t="s">
        <v>71</v>
      </c>
      <c r="E272" s="8">
        <v>5</v>
      </c>
      <c r="F272" s="9">
        <v>0.03</v>
      </c>
      <c r="G272" s="11">
        <v>2.1</v>
      </c>
      <c r="H272" s="11">
        <v>5.6</v>
      </c>
      <c r="I272" s="22">
        <v>11.9</v>
      </c>
      <c r="J272" s="23">
        <v>28.1</v>
      </c>
      <c r="K272" s="16">
        <v>26</v>
      </c>
      <c r="L272" s="16">
        <v>39.5</v>
      </c>
      <c r="M272" s="14"/>
      <c r="Q272" s="9">
        <f t="shared" si="4"/>
        <v>39.5</v>
      </c>
      <c r="R272">
        <v>72</v>
      </c>
    </row>
    <row r="273" spans="1:18" x14ac:dyDescent="0.2">
      <c r="A273" s="6" t="s">
        <v>62</v>
      </c>
      <c r="B273" s="13">
        <v>50</v>
      </c>
      <c r="C273" s="13" t="s">
        <v>18</v>
      </c>
      <c r="D273" s="7" t="s">
        <v>72</v>
      </c>
      <c r="E273" s="8">
        <v>1</v>
      </c>
      <c r="F273" s="9">
        <v>0.17</v>
      </c>
      <c r="G273" s="11">
        <v>1.6</v>
      </c>
      <c r="H273" s="11">
        <v>4.0999999999999996</v>
      </c>
      <c r="I273" s="22">
        <v>15.9</v>
      </c>
      <c r="J273" s="23">
        <v>21.3</v>
      </c>
      <c r="K273" s="16">
        <v>14.4</v>
      </c>
      <c r="L273" s="16">
        <v>57.2</v>
      </c>
      <c r="M273" s="14"/>
      <c r="Q273" s="9">
        <f t="shared" si="4"/>
        <v>57.2</v>
      </c>
      <c r="R273">
        <v>72</v>
      </c>
    </row>
    <row r="274" spans="1:18" x14ac:dyDescent="0.2">
      <c r="A274" s="6" t="s">
        <v>62</v>
      </c>
      <c r="B274" s="13">
        <v>50</v>
      </c>
      <c r="C274" s="13" t="s">
        <v>18</v>
      </c>
      <c r="D274" s="7" t="s">
        <v>72</v>
      </c>
      <c r="E274" s="8">
        <v>2</v>
      </c>
      <c r="F274" s="9">
        <v>0.06</v>
      </c>
      <c r="G274" s="11">
        <v>1.8</v>
      </c>
      <c r="H274" s="11">
        <v>2.8</v>
      </c>
      <c r="I274" s="22">
        <v>20</v>
      </c>
      <c r="J274">
        <v>33.5</v>
      </c>
      <c r="K274" s="14">
        <v>14.6</v>
      </c>
      <c r="L274" s="16">
        <v>56.7</v>
      </c>
      <c r="M274" s="14"/>
      <c r="Q274" s="9">
        <f t="shared" si="4"/>
        <v>56.7</v>
      </c>
      <c r="R274">
        <v>72</v>
      </c>
    </row>
    <row r="275" spans="1:18" x14ac:dyDescent="0.2">
      <c r="A275" s="6" t="s">
        <v>62</v>
      </c>
      <c r="B275" s="13">
        <v>50</v>
      </c>
      <c r="C275" s="13" t="s">
        <v>18</v>
      </c>
      <c r="D275" s="7" t="s">
        <v>72</v>
      </c>
      <c r="E275" s="8">
        <v>3</v>
      </c>
      <c r="F275" s="9">
        <v>0.2</v>
      </c>
      <c r="G275" s="11">
        <v>1.6</v>
      </c>
      <c r="H275" s="11">
        <v>4.5999999999999996</v>
      </c>
      <c r="I275" s="22">
        <v>13.3</v>
      </c>
      <c r="J275">
        <v>18.600000000000001</v>
      </c>
      <c r="K275" s="14">
        <v>38.6</v>
      </c>
      <c r="L275" s="16">
        <v>30.9</v>
      </c>
      <c r="M275" s="14"/>
      <c r="Q275" s="9">
        <f t="shared" si="4"/>
        <v>38.6</v>
      </c>
      <c r="R275">
        <v>60</v>
      </c>
    </row>
    <row r="276" spans="1:18" x14ac:dyDescent="0.2">
      <c r="A276" s="6" t="s">
        <v>62</v>
      </c>
      <c r="B276" s="13">
        <v>50</v>
      </c>
      <c r="C276" s="13" t="s">
        <v>18</v>
      </c>
      <c r="D276" s="7" t="s">
        <v>72</v>
      </c>
      <c r="E276" s="8">
        <v>4</v>
      </c>
      <c r="F276" s="9">
        <v>0.17</v>
      </c>
      <c r="G276" s="11">
        <v>0.8</v>
      </c>
      <c r="H276" s="11">
        <v>4.8</v>
      </c>
      <c r="I276" s="22">
        <v>14.4</v>
      </c>
      <c r="J276">
        <v>12.4</v>
      </c>
      <c r="K276" s="14">
        <v>27</v>
      </c>
      <c r="L276" s="16">
        <v>38.299999999999997</v>
      </c>
      <c r="M276" s="14"/>
      <c r="Q276" s="9">
        <f t="shared" si="4"/>
        <v>38.299999999999997</v>
      </c>
      <c r="R276">
        <v>72</v>
      </c>
    </row>
    <row r="277" spans="1:18" x14ac:dyDescent="0.2">
      <c r="A277" s="6" t="s">
        <v>62</v>
      </c>
      <c r="B277" s="13">
        <v>50</v>
      </c>
      <c r="C277" s="13" t="s">
        <v>18</v>
      </c>
      <c r="D277" s="7" t="s">
        <v>72</v>
      </c>
      <c r="E277" s="8">
        <v>5</v>
      </c>
      <c r="F277" s="9">
        <v>0.15</v>
      </c>
      <c r="G277" s="11">
        <v>1.2</v>
      </c>
      <c r="H277" s="11">
        <v>2.2999999999999998</v>
      </c>
      <c r="I277" s="22">
        <v>8.8000000000000007</v>
      </c>
      <c r="J277">
        <v>10.8</v>
      </c>
      <c r="K277" s="14">
        <v>28.9</v>
      </c>
      <c r="L277" s="16">
        <v>55.6</v>
      </c>
      <c r="M277" s="14"/>
      <c r="Q277" s="9">
        <f t="shared" si="4"/>
        <v>55.6</v>
      </c>
      <c r="R277">
        <v>72</v>
      </c>
    </row>
    <row r="278" spans="1:18" x14ac:dyDescent="0.2">
      <c r="A278" s="6" t="s">
        <v>62</v>
      </c>
      <c r="B278" s="13">
        <v>100</v>
      </c>
      <c r="C278" s="6" t="s">
        <v>10</v>
      </c>
      <c r="D278" s="7" t="s">
        <v>73</v>
      </c>
      <c r="E278" s="8">
        <v>1</v>
      </c>
      <c r="F278" s="9">
        <v>0.15</v>
      </c>
      <c r="G278" s="11">
        <v>0.8</v>
      </c>
      <c r="H278" s="11">
        <v>6.3</v>
      </c>
      <c r="I278" s="22">
        <v>12.3</v>
      </c>
      <c r="J278" s="23">
        <v>28.8</v>
      </c>
      <c r="K278" s="16">
        <v>29</v>
      </c>
      <c r="L278" s="14">
        <v>71.400000000000006</v>
      </c>
      <c r="M278" s="14"/>
      <c r="Q278" s="9">
        <f t="shared" si="4"/>
        <v>71.400000000000006</v>
      </c>
      <c r="R278">
        <v>72</v>
      </c>
    </row>
    <row r="279" spans="1:18" x14ac:dyDescent="0.2">
      <c r="A279" s="6" t="s">
        <v>62</v>
      </c>
      <c r="B279" s="13">
        <v>100</v>
      </c>
      <c r="C279" s="6" t="s">
        <v>10</v>
      </c>
      <c r="D279" s="7" t="s">
        <v>73</v>
      </c>
      <c r="E279" s="8">
        <v>2</v>
      </c>
      <c r="F279" s="9">
        <v>0.03</v>
      </c>
      <c r="G279" s="11">
        <v>1.3</v>
      </c>
      <c r="H279" s="11">
        <v>6.6</v>
      </c>
      <c r="I279" s="22">
        <v>15.2</v>
      </c>
      <c r="J279" s="23">
        <v>12.5</v>
      </c>
      <c r="K279" s="16">
        <v>35.4</v>
      </c>
      <c r="L279" s="14">
        <v>60.9</v>
      </c>
      <c r="M279" s="14"/>
      <c r="Q279" s="9">
        <f t="shared" si="4"/>
        <v>60.9</v>
      </c>
      <c r="R279">
        <v>72</v>
      </c>
    </row>
    <row r="280" spans="1:18" x14ac:dyDescent="0.2">
      <c r="A280" s="6" t="s">
        <v>62</v>
      </c>
      <c r="B280" s="13">
        <v>100</v>
      </c>
      <c r="C280" s="6" t="s">
        <v>10</v>
      </c>
      <c r="D280" s="7" t="s">
        <v>73</v>
      </c>
      <c r="E280" s="8">
        <v>3</v>
      </c>
      <c r="F280" s="9">
        <v>0.05</v>
      </c>
      <c r="G280" s="11">
        <v>1.7</v>
      </c>
      <c r="H280" s="11">
        <v>3.1</v>
      </c>
      <c r="I280" s="22">
        <v>21.1</v>
      </c>
      <c r="J280" s="23">
        <v>22.4</v>
      </c>
      <c r="K280" s="16">
        <v>29.3</v>
      </c>
      <c r="L280" s="14">
        <v>51.5</v>
      </c>
      <c r="M280" s="14"/>
      <c r="Q280" s="9">
        <f t="shared" si="4"/>
        <v>51.5</v>
      </c>
      <c r="R280">
        <v>72</v>
      </c>
    </row>
    <row r="281" spans="1:18" x14ac:dyDescent="0.2">
      <c r="A281" s="6" t="s">
        <v>62</v>
      </c>
      <c r="B281" s="13">
        <v>100</v>
      </c>
      <c r="C281" s="6" t="s">
        <v>10</v>
      </c>
      <c r="D281" s="7" t="s">
        <v>73</v>
      </c>
      <c r="E281" s="8">
        <v>4</v>
      </c>
      <c r="F281" s="9">
        <v>0.19</v>
      </c>
      <c r="G281" s="11">
        <v>1.8</v>
      </c>
      <c r="H281" s="11">
        <v>6</v>
      </c>
      <c r="I281" s="22">
        <v>19</v>
      </c>
      <c r="J281" s="23">
        <v>16.5</v>
      </c>
      <c r="K281" s="16">
        <v>41.3</v>
      </c>
      <c r="L281" s="14">
        <v>50.8</v>
      </c>
      <c r="M281" s="14"/>
      <c r="Q281" s="9">
        <f t="shared" si="4"/>
        <v>50.8</v>
      </c>
      <c r="R281">
        <v>72</v>
      </c>
    </row>
    <row r="282" spans="1:18" x14ac:dyDescent="0.2">
      <c r="A282" s="6" t="s">
        <v>62</v>
      </c>
      <c r="B282" s="13">
        <v>100</v>
      </c>
      <c r="C282" s="6" t="s">
        <v>10</v>
      </c>
      <c r="D282" s="7" t="s">
        <v>73</v>
      </c>
      <c r="E282" s="8">
        <v>5</v>
      </c>
      <c r="F282" s="9">
        <v>0.16</v>
      </c>
      <c r="G282" s="11">
        <v>1.3</v>
      </c>
      <c r="H282" s="11">
        <v>7.1</v>
      </c>
      <c r="I282" s="22">
        <v>17.5</v>
      </c>
      <c r="J282" s="23">
        <v>21.7</v>
      </c>
      <c r="K282" s="16">
        <v>32.4</v>
      </c>
      <c r="L282" s="14">
        <v>64.5</v>
      </c>
      <c r="M282" s="14"/>
      <c r="Q282" s="9">
        <f t="shared" si="4"/>
        <v>64.5</v>
      </c>
      <c r="R282">
        <v>72</v>
      </c>
    </row>
    <row r="283" spans="1:18" x14ac:dyDescent="0.2">
      <c r="A283" s="6" t="s">
        <v>62</v>
      </c>
      <c r="B283" s="13">
        <v>100</v>
      </c>
      <c r="C283" s="13" t="s">
        <v>12</v>
      </c>
      <c r="D283" s="7" t="s">
        <v>74</v>
      </c>
      <c r="E283" s="8">
        <v>1</v>
      </c>
      <c r="F283" s="9">
        <v>0.15</v>
      </c>
      <c r="G283" s="11">
        <v>1.5</v>
      </c>
      <c r="H283" s="11">
        <v>4.3</v>
      </c>
      <c r="I283" s="22">
        <v>16.5</v>
      </c>
      <c r="J283" s="23">
        <v>13</v>
      </c>
      <c r="K283" s="16">
        <v>24.7</v>
      </c>
      <c r="L283" s="16">
        <v>63.4</v>
      </c>
      <c r="M283" s="14"/>
      <c r="Q283" s="9">
        <f t="shared" si="4"/>
        <v>63.4</v>
      </c>
      <c r="R283">
        <v>72</v>
      </c>
    </row>
    <row r="284" spans="1:18" x14ac:dyDescent="0.2">
      <c r="A284" s="6" t="s">
        <v>62</v>
      </c>
      <c r="B284" s="13">
        <v>100</v>
      </c>
      <c r="C284" s="13" t="s">
        <v>12</v>
      </c>
      <c r="D284" s="7" t="s">
        <v>74</v>
      </c>
      <c r="E284" s="8">
        <v>2</v>
      </c>
      <c r="F284" s="9">
        <v>0.05</v>
      </c>
      <c r="G284" s="11">
        <v>1.2</v>
      </c>
      <c r="H284" s="11">
        <v>4.9000000000000004</v>
      </c>
      <c r="I284" s="22">
        <v>13</v>
      </c>
      <c r="J284" s="23">
        <v>11.5</v>
      </c>
      <c r="K284" s="16">
        <v>36</v>
      </c>
      <c r="L284" s="16">
        <v>54.5</v>
      </c>
      <c r="M284" s="14"/>
      <c r="Q284" s="9">
        <f t="shared" si="4"/>
        <v>54.5</v>
      </c>
      <c r="R284">
        <v>72</v>
      </c>
    </row>
    <row r="285" spans="1:18" x14ac:dyDescent="0.2">
      <c r="A285" s="6" t="s">
        <v>62</v>
      </c>
      <c r="B285" s="13">
        <v>100</v>
      </c>
      <c r="C285" s="13" t="s">
        <v>12</v>
      </c>
      <c r="D285" s="7" t="s">
        <v>74</v>
      </c>
      <c r="E285" s="8">
        <v>3</v>
      </c>
      <c r="F285" s="9">
        <v>0.08</v>
      </c>
      <c r="G285" s="11">
        <v>2.1</v>
      </c>
      <c r="H285" s="11">
        <v>4.2</v>
      </c>
      <c r="I285" s="22">
        <v>9.6</v>
      </c>
      <c r="J285" s="23">
        <v>13.6</v>
      </c>
      <c r="K285" s="16">
        <v>19.399999999999999</v>
      </c>
      <c r="L285" s="16">
        <v>50.7</v>
      </c>
      <c r="M285" s="14"/>
      <c r="Q285" s="9">
        <f t="shared" si="4"/>
        <v>50.7</v>
      </c>
      <c r="R285">
        <v>72</v>
      </c>
    </row>
    <row r="286" spans="1:18" x14ac:dyDescent="0.2">
      <c r="A286" s="6" t="s">
        <v>62</v>
      </c>
      <c r="B286" s="13">
        <v>100</v>
      </c>
      <c r="C286" s="13" t="s">
        <v>12</v>
      </c>
      <c r="D286" s="7" t="s">
        <v>74</v>
      </c>
      <c r="E286" s="8">
        <v>4</v>
      </c>
      <c r="F286" s="9">
        <v>0.08</v>
      </c>
      <c r="G286" s="11">
        <v>1.2</v>
      </c>
      <c r="H286" s="11">
        <v>3.2</v>
      </c>
      <c r="I286" s="22">
        <v>14</v>
      </c>
      <c r="J286" s="23">
        <v>16.3</v>
      </c>
      <c r="K286" s="16">
        <v>39.4</v>
      </c>
      <c r="L286" s="16">
        <v>40.1</v>
      </c>
      <c r="M286" s="14"/>
      <c r="Q286" s="9">
        <f t="shared" si="4"/>
        <v>40.1</v>
      </c>
      <c r="R286">
        <v>72</v>
      </c>
    </row>
    <row r="287" spans="1:18" x14ac:dyDescent="0.2">
      <c r="A287" s="6" t="s">
        <v>62</v>
      </c>
      <c r="B287" s="13">
        <v>100</v>
      </c>
      <c r="C287" s="13" t="s">
        <v>12</v>
      </c>
      <c r="D287" s="7" t="s">
        <v>74</v>
      </c>
      <c r="E287" s="8">
        <v>5</v>
      </c>
      <c r="F287" s="9">
        <v>0.03</v>
      </c>
      <c r="G287" s="11">
        <v>0.7</v>
      </c>
      <c r="H287" s="11">
        <v>5.4</v>
      </c>
      <c r="I287" s="22">
        <v>19.8</v>
      </c>
      <c r="J287" s="23">
        <v>28.9</v>
      </c>
      <c r="K287" s="16">
        <v>18</v>
      </c>
      <c r="L287" s="16">
        <v>51.5</v>
      </c>
      <c r="M287" s="14"/>
      <c r="Q287" s="9">
        <f t="shared" si="4"/>
        <v>51.5</v>
      </c>
      <c r="R287">
        <v>72</v>
      </c>
    </row>
    <row r="288" spans="1:18" x14ac:dyDescent="0.2">
      <c r="A288" s="6" t="s">
        <v>62</v>
      </c>
      <c r="B288" s="13">
        <v>100</v>
      </c>
      <c r="C288" s="13" t="s">
        <v>14</v>
      </c>
      <c r="D288" s="7" t="s">
        <v>75</v>
      </c>
      <c r="E288" s="8">
        <v>1</v>
      </c>
      <c r="F288" s="9">
        <v>0.06</v>
      </c>
      <c r="G288" s="11">
        <v>1.8</v>
      </c>
      <c r="H288" s="11">
        <v>5.6</v>
      </c>
      <c r="I288" s="22">
        <v>21.8</v>
      </c>
      <c r="J288" s="23">
        <v>25.6</v>
      </c>
      <c r="K288" s="16">
        <v>30</v>
      </c>
      <c r="L288" s="16">
        <v>54.8</v>
      </c>
      <c r="M288" s="14"/>
      <c r="Q288" s="9">
        <f t="shared" si="4"/>
        <v>54.8</v>
      </c>
      <c r="R288">
        <v>72</v>
      </c>
    </row>
    <row r="289" spans="1:18" x14ac:dyDescent="0.2">
      <c r="A289" s="6" t="s">
        <v>62</v>
      </c>
      <c r="B289" s="13">
        <v>100</v>
      </c>
      <c r="C289" s="13" t="s">
        <v>14</v>
      </c>
      <c r="D289" s="7" t="s">
        <v>75</v>
      </c>
      <c r="E289" s="8">
        <v>2</v>
      </c>
      <c r="F289" s="9">
        <v>0.11</v>
      </c>
      <c r="G289" s="11">
        <v>1.3</v>
      </c>
      <c r="H289" s="11">
        <v>3</v>
      </c>
      <c r="I289" s="22">
        <v>14.2</v>
      </c>
      <c r="J289" s="23">
        <v>21.7</v>
      </c>
      <c r="K289" s="16">
        <v>23.8</v>
      </c>
      <c r="L289" s="16">
        <v>52.5</v>
      </c>
      <c r="M289" s="14"/>
      <c r="Q289" s="9">
        <f t="shared" si="4"/>
        <v>52.5</v>
      </c>
      <c r="R289">
        <v>72</v>
      </c>
    </row>
    <row r="290" spans="1:18" x14ac:dyDescent="0.2">
      <c r="A290" s="6" t="s">
        <v>62</v>
      </c>
      <c r="B290" s="13">
        <v>100</v>
      </c>
      <c r="C290" s="13" t="s">
        <v>14</v>
      </c>
      <c r="D290" s="7" t="s">
        <v>75</v>
      </c>
      <c r="E290" s="8">
        <v>3</v>
      </c>
      <c r="F290" s="9">
        <v>0.11</v>
      </c>
      <c r="G290" s="11">
        <v>0.8</v>
      </c>
      <c r="H290" s="11">
        <v>6</v>
      </c>
      <c r="I290" s="22">
        <v>8.6999999999999993</v>
      </c>
      <c r="J290" s="23">
        <v>11.3</v>
      </c>
      <c r="K290" s="16">
        <v>42.4</v>
      </c>
      <c r="L290" s="16">
        <v>42.4</v>
      </c>
      <c r="M290" s="14"/>
      <c r="Q290" s="9">
        <f t="shared" si="4"/>
        <v>42.4</v>
      </c>
      <c r="R290">
        <v>60</v>
      </c>
    </row>
    <row r="291" spans="1:18" x14ac:dyDescent="0.2">
      <c r="A291" s="6" t="s">
        <v>62</v>
      </c>
      <c r="B291" s="13">
        <v>100</v>
      </c>
      <c r="C291" s="13" t="s">
        <v>14</v>
      </c>
      <c r="D291" s="7" t="s">
        <v>75</v>
      </c>
      <c r="E291" s="8">
        <v>4</v>
      </c>
      <c r="F291" s="9">
        <v>0.02</v>
      </c>
      <c r="G291" s="11">
        <v>1.3</v>
      </c>
      <c r="H291" s="11">
        <v>5.7</v>
      </c>
      <c r="I291" s="22">
        <v>12.5</v>
      </c>
      <c r="J291" s="23">
        <v>18.899999999999999</v>
      </c>
      <c r="K291" s="16">
        <v>16.3</v>
      </c>
      <c r="L291" s="16">
        <v>44.2</v>
      </c>
      <c r="M291" s="14"/>
      <c r="Q291" s="9">
        <f t="shared" si="4"/>
        <v>44.2</v>
      </c>
      <c r="R291">
        <v>72</v>
      </c>
    </row>
    <row r="292" spans="1:18" x14ac:dyDescent="0.2">
      <c r="A292" s="6" t="s">
        <v>62</v>
      </c>
      <c r="B292" s="13">
        <v>100</v>
      </c>
      <c r="C292" s="13" t="s">
        <v>14</v>
      </c>
      <c r="D292" s="7" t="s">
        <v>75</v>
      </c>
      <c r="E292" s="8">
        <v>5</v>
      </c>
      <c r="F292" s="9">
        <v>0.05</v>
      </c>
      <c r="G292" s="11">
        <v>1.4</v>
      </c>
      <c r="H292" s="11">
        <v>5.6</v>
      </c>
      <c r="I292" s="22">
        <v>11</v>
      </c>
      <c r="J292" s="23">
        <v>19.5</v>
      </c>
      <c r="K292" s="16">
        <v>23.1</v>
      </c>
      <c r="L292" s="16">
        <v>31.5</v>
      </c>
      <c r="M292" s="14"/>
      <c r="Q292" s="9">
        <f t="shared" si="4"/>
        <v>31.5</v>
      </c>
      <c r="R292">
        <v>72</v>
      </c>
    </row>
    <row r="293" spans="1:18" x14ac:dyDescent="0.2">
      <c r="A293" s="6" t="s">
        <v>62</v>
      </c>
      <c r="B293" s="13">
        <v>100</v>
      </c>
      <c r="C293" s="13" t="s">
        <v>16</v>
      </c>
      <c r="D293" s="7" t="s">
        <v>76</v>
      </c>
      <c r="E293" s="8">
        <v>1</v>
      </c>
      <c r="F293" s="9">
        <v>0.18</v>
      </c>
      <c r="G293" s="11">
        <v>2</v>
      </c>
      <c r="H293" s="11">
        <v>5.9</v>
      </c>
      <c r="I293" s="22">
        <v>10.4</v>
      </c>
      <c r="J293" s="23">
        <v>17.2</v>
      </c>
      <c r="K293" s="16">
        <v>11.1</v>
      </c>
      <c r="L293" s="16">
        <v>52.5</v>
      </c>
      <c r="M293" s="14"/>
      <c r="Q293" s="9">
        <f t="shared" si="4"/>
        <v>52.5</v>
      </c>
      <c r="R293">
        <v>72</v>
      </c>
    </row>
    <row r="294" spans="1:18" x14ac:dyDescent="0.2">
      <c r="A294" s="6" t="s">
        <v>62</v>
      </c>
      <c r="B294" s="13">
        <v>100</v>
      </c>
      <c r="C294" s="13" t="s">
        <v>16</v>
      </c>
      <c r="D294" s="7" t="s">
        <v>76</v>
      </c>
      <c r="E294" s="8">
        <v>2</v>
      </c>
      <c r="F294" s="9">
        <v>0.03</v>
      </c>
      <c r="G294" s="11">
        <v>1.1000000000000001</v>
      </c>
      <c r="H294" s="11">
        <v>3.8</v>
      </c>
      <c r="I294" s="22">
        <v>20.6</v>
      </c>
      <c r="J294" s="23">
        <v>27.6</v>
      </c>
      <c r="K294" s="16">
        <v>25.5</v>
      </c>
      <c r="L294" s="16">
        <v>29</v>
      </c>
      <c r="M294" s="14"/>
      <c r="Q294" s="9">
        <f t="shared" si="4"/>
        <v>29</v>
      </c>
      <c r="R294">
        <v>72</v>
      </c>
    </row>
    <row r="295" spans="1:18" x14ac:dyDescent="0.2">
      <c r="A295" s="6" t="s">
        <v>62</v>
      </c>
      <c r="B295" s="13">
        <v>100</v>
      </c>
      <c r="C295" s="13" t="s">
        <v>16</v>
      </c>
      <c r="D295" s="7" t="s">
        <v>76</v>
      </c>
      <c r="E295" s="8">
        <v>3</v>
      </c>
      <c r="F295" s="9">
        <v>0.01</v>
      </c>
      <c r="G295" s="11">
        <v>1.5</v>
      </c>
      <c r="H295" s="11">
        <v>5</v>
      </c>
      <c r="I295" s="22">
        <v>9.4</v>
      </c>
      <c r="J295" s="23">
        <v>15.2</v>
      </c>
      <c r="K295" s="16">
        <v>19.5</v>
      </c>
      <c r="L295" s="16">
        <v>56.7</v>
      </c>
      <c r="M295" s="14"/>
      <c r="Q295" s="9">
        <f t="shared" si="4"/>
        <v>56.7</v>
      </c>
      <c r="R295">
        <v>72</v>
      </c>
    </row>
    <row r="296" spans="1:18" x14ac:dyDescent="0.2">
      <c r="A296" s="6" t="s">
        <v>62</v>
      </c>
      <c r="B296" s="13">
        <v>100</v>
      </c>
      <c r="C296" s="13" t="s">
        <v>16</v>
      </c>
      <c r="D296" s="7" t="s">
        <v>76</v>
      </c>
      <c r="E296" s="8">
        <v>4</v>
      </c>
      <c r="F296" s="9">
        <v>0.1</v>
      </c>
      <c r="G296" s="11">
        <v>1.8</v>
      </c>
      <c r="H296" s="11">
        <v>4.5999999999999996</v>
      </c>
      <c r="I296" s="22">
        <v>16.399999999999999</v>
      </c>
      <c r="J296" s="23">
        <v>16.5</v>
      </c>
      <c r="K296" s="16">
        <v>23.8</v>
      </c>
      <c r="L296" s="16">
        <v>45.7</v>
      </c>
      <c r="M296" s="14"/>
      <c r="Q296" s="9">
        <f t="shared" si="4"/>
        <v>45.7</v>
      </c>
      <c r="R296">
        <v>72</v>
      </c>
    </row>
    <row r="297" spans="1:18" x14ac:dyDescent="0.2">
      <c r="A297" s="6" t="s">
        <v>62</v>
      </c>
      <c r="B297" s="13">
        <v>100</v>
      </c>
      <c r="C297" s="13" t="s">
        <v>16</v>
      </c>
      <c r="D297" s="7" t="s">
        <v>76</v>
      </c>
      <c r="E297" s="8">
        <v>5</v>
      </c>
      <c r="F297" s="9">
        <v>0.15</v>
      </c>
      <c r="G297" s="11">
        <v>1.5</v>
      </c>
      <c r="H297" s="11">
        <v>6.6</v>
      </c>
      <c r="I297" s="22">
        <v>22.4</v>
      </c>
      <c r="J297" s="23">
        <v>10.9</v>
      </c>
      <c r="K297" s="16">
        <v>27</v>
      </c>
      <c r="L297" s="16">
        <v>65.3</v>
      </c>
      <c r="M297" s="14"/>
      <c r="Q297" s="9">
        <f t="shared" si="4"/>
        <v>65.3</v>
      </c>
      <c r="R297">
        <v>72</v>
      </c>
    </row>
    <row r="298" spans="1:18" x14ac:dyDescent="0.2">
      <c r="A298" s="6" t="s">
        <v>62</v>
      </c>
      <c r="B298" s="13">
        <v>100</v>
      </c>
      <c r="C298" s="13" t="s">
        <v>18</v>
      </c>
      <c r="D298" s="7" t="s">
        <v>77</v>
      </c>
      <c r="E298" s="8">
        <v>1</v>
      </c>
      <c r="F298" s="9">
        <v>0.08</v>
      </c>
      <c r="G298" s="11">
        <v>2.1</v>
      </c>
      <c r="H298" s="11">
        <v>6.9</v>
      </c>
      <c r="I298" s="22">
        <v>15.8</v>
      </c>
      <c r="J298" s="23">
        <v>29</v>
      </c>
      <c r="K298" s="16">
        <v>22.3</v>
      </c>
      <c r="L298" s="16">
        <v>34.700000000000003</v>
      </c>
      <c r="M298" s="14"/>
      <c r="Q298" s="9">
        <f t="shared" si="4"/>
        <v>34.700000000000003</v>
      </c>
      <c r="R298">
        <v>72</v>
      </c>
    </row>
    <row r="299" spans="1:18" x14ac:dyDescent="0.2">
      <c r="A299" s="6" t="s">
        <v>62</v>
      </c>
      <c r="B299" s="13">
        <v>100</v>
      </c>
      <c r="C299" s="13" t="s">
        <v>18</v>
      </c>
      <c r="D299" s="7" t="s">
        <v>77</v>
      </c>
      <c r="E299" s="8">
        <v>2</v>
      </c>
      <c r="F299" s="9">
        <v>0.18</v>
      </c>
      <c r="G299" s="11">
        <v>0.6</v>
      </c>
      <c r="H299" s="11">
        <v>4</v>
      </c>
      <c r="I299" s="22">
        <v>17.100000000000001</v>
      </c>
      <c r="J299" s="23">
        <v>18.5</v>
      </c>
      <c r="K299" s="16">
        <v>31.9</v>
      </c>
      <c r="L299" s="16">
        <v>53</v>
      </c>
      <c r="M299" s="14"/>
      <c r="Q299" s="9">
        <f t="shared" si="4"/>
        <v>53</v>
      </c>
      <c r="R299">
        <v>72</v>
      </c>
    </row>
    <row r="300" spans="1:18" x14ac:dyDescent="0.2">
      <c r="A300" s="6" t="s">
        <v>62</v>
      </c>
      <c r="B300" s="13">
        <v>100</v>
      </c>
      <c r="C300" s="13" t="s">
        <v>18</v>
      </c>
      <c r="D300" s="7" t="s">
        <v>77</v>
      </c>
      <c r="E300" s="8">
        <v>3</v>
      </c>
      <c r="F300" s="9">
        <v>0.11</v>
      </c>
      <c r="G300" s="11">
        <v>1.3</v>
      </c>
      <c r="H300" s="11">
        <v>4.3</v>
      </c>
      <c r="I300" s="22">
        <v>16.8</v>
      </c>
      <c r="J300" s="23">
        <v>23.3</v>
      </c>
      <c r="K300" s="16">
        <v>28.4</v>
      </c>
      <c r="L300" s="16">
        <v>36.299999999999997</v>
      </c>
      <c r="M300" s="14"/>
      <c r="Q300" s="9">
        <f t="shared" si="4"/>
        <v>36.299999999999997</v>
      </c>
      <c r="R300">
        <v>72</v>
      </c>
    </row>
    <row r="301" spans="1:18" x14ac:dyDescent="0.2">
      <c r="A301" s="6" t="s">
        <v>62</v>
      </c>
      <c r="B301" s="13">
        <v>100</v>
      </c>
      <c r="C301" s="13" t="s">
        <v>18</v>
      </c>
      <c r="D301" s="7" t="s">
        <v>77</v>
      </c>
      <c r="E301" s="8">
        <v>4</v>
      </c>
      <c r="F301" s="9">
        <v>0.13</v>
      </c>
      <c r="G301" s="11">
        <v>2</v>
      </c>
      <c r="H301" s="11">
        <v>7</v>
      </c>
      <c r="I301" s="22">
        <v>9.4</v>
      </c>
      <c r="J301" s="23">
        <v>16.3</v>
      </c>
      <c r="K301" s="16">
        <v>19.8</v>
      </c>
      <c r="L301" s="16">
        <v>43.9</v>
      </c>
      <c r="M301" s="14"/>
      <c r="Q301" s="9">
        <f t="shared" si="4"/>
        <v>43.9</v>
      </c>
      <c r="R301">
        <v>72</v>
      </c>
    </row>
    <row r="302" spans="1:18" x14ac:dyDescent="0.2">
      <c r="A302" s="6" t="s">
        <v>62</v>
      </c>
      <c r="B302" s="13">
        <v>100</v>
      </c>
      <c r="C302" s="13" t="s">
        <v>18</v>
      </c>
      <c r="D302" s="7" t="s">
        <v>77</v>
      </c>
      <c r="E302" s="8">
        <v>5</v>
      </c>
      <c r="F302" s="9">
        <v>0.15</v>
      </c>
      <c r="G302" s="11">
        <v>1.7</v>
      </c>
      <c r="H302" s="11">
        <v>6.9</v>
      </c>
      <c r="I302" s="22">
        <v>14.2</v>
      </c>
      <c r="J302" s="23">
        <v>15.5</v>
      </c>
      <c r="K302" s="16">
        <v>18.600000000000001</v>
      </c>
      <c r="L302" s="16">
        <v>56.5</v>
      </c>
      <c r="M302" s="14"/>
      <c r="Q302" s="9">
        <f t="shared" si="4"/>
        <v>56.5</v>
      </c>
      <c r="R302">
        <v>72</v>
      </c>
    </row>
    <row r="304" spans="1:18" x14ac:dyDescent="0.2">
      <c r="A304" s="3" t="s">
        <v>78</v>
      </c>
      <c r="G304" s="3" t="s">
        <v>6</v>
      </c>
    </row>
    <row r="305" spans="1:18" x14ac:dyDescent="0.2">
      <c r="A305" s="2" t="s">
        <v>0</v>
      </c>
      <c r="B305" s="2" t="s">
        <v>1</v>
      </c>
      <c r="C305" s="2" t="s">
        <v>2</v>
      </c>
      <c r="D305" s="3" t="s">
        <v>3</v>
      </c>
      <c r="E305" s="2" t="s">
        <v>4</v>
      </c>
      <c r="F305" s="1">
        <v>0</v>
      </c>
      <c r="G305" s="1">
        <v>12</v>
      </c>
      <c r="H305" s="4">
        <v>24</v>
      </c>
      <c r="I305" s="1">
        <v>36</v>
      </c>
      <c r="J305" s="1">
        <v>48</v>
      </c>
      <c r="K305" s="1">
        <v>60</v>
      </c>
      <c r="L305" s="1">
        <v>72</v>
      </c>
      <c r="M305" s="1">
        <v>84</v>
      </c>
      <c r="N305" s="5">
        <v>96</v>
      </c>
      <c r="O305" s="1">
        <v>108</v>
      </c>
      <c r="Q305" s="1" t="s">
        <v>7</v>
      </c>
      <c r="R305" s="1" t="s">
        <v>8</v>
      </c>
    </row>
    <row r="306" spans="1:18" x14ac:dyDescent="0.2">
      <c r="A306" s="24" t="s">
        <v>9</v>
      </c>
      <c r="B306" s="24">
        <v>20</v>
      </c>
      <c r="C306" s="23" t="s">
        <v>10</v>
      </c>
      <c r="D306" s="25" t="s">
        <v>11</v>
      </c>
      <c r="E306" s="26">
        <v>1</v>
      </c>
      <c r="F306" s="23">
        <v>0.05</v>
      </c>
      <c r="G306" s="23">
        <v>1.4</v>
      </c>
      <c r="H306" s="27">
        <v>3</v>
      </c>
      <c r="I306" s="27">
        <v>3.7</v>
      </c>
      <c r="J306" s="27"/>
      <c r="K306" s="27"/>
      <c r="L306" s="27"/>
      <c r="M306" s="27"/>
      <c r="N306" s="27"/>
      <c r="O306" s="27"/>
      <c r="P306" s="27"/>
      <c r="Q306" s="27">
        <f t="shared" ref="Q306:Q369" si="5">MAX(F306:N306)</f>
        <v>3.7</v>
      </c>
      <c r="R306" s="27">
        <v>36</v>
      </c>
    </row>
    <row r="307" spans="1:18" x14ac:dyDescent="0.2">
      <c r="A307" s="24" t="s">
        <v>9</v>
      </c>
      <c r="B307" s="24">
        <v>20</v>
      </c>
      <c r="C307" s="24" t="s">
        <v>10</v>
      </c>
      <c r="D307" s="28" t="s">
        <v>11</v>
      </c>
      <c r="E307" s="26">
        <v>2</v>
      </c>
      <c r="F307" s="23">
        <v>0.09</v>
      </c>
      <c r="G307" s="23">
        <v>1.2</v>
      </c>
      <c r="H307" s="27">
        <v>3.2</v>
      </c>
      <c r="I307" s="27"/>
      <c r="J307" s="27"/>
      <c r="K307" s="27"/>
      <c r="L307" s="27"/>
      <c r="M307" s="27"/>
      <c r="N307" s="27"/>
      <c r="O307" s="27"/>
      <c r="P307" s="27"/>
      <c r="Q307" s="27">
        <f t="shared" si="5"/>
        <v>3.2</v>
      </c>
      <c r="R307" s="27">
        <v>24</v>
      </c>
    </row>
    <row r="308" spans="1:18" x14ac:dyDescent="0.2">
      <c r="A308" s="24" t="s">
        <v>9</v>
      </c>
      <c r="B308" s="24">
        <v>20</v>
      </c>
      <c r="C308" s="24" t="s">
        <v>10</v>
      </c>
      <c r="D308" s="28" t="s">
        <v>11</v>
      </c>
      <c r="E308" s="26">
        <v>3</v>
      </c>
      <c r="F308" s="23">
        <v>0.06</v>
      </c>
      <c r="G308" s="23">
        <v>0.5</v>
      </c>
      <c r="H308" s="27">
        <v>2.1</v>
      </c>
      <c r="I308" s="27"/>
      <c r="J308" s="27"/>
      <c r="K308" s="27"/>
      <c r="L308" s="27"/>
      <c r="M308" s="27"/>
      <c r="N308" s="27"/>
      <c r="O308" s="27"/>
      <c r="P308" s="27"/>
      <c r="Q308" s="27">
        <f t="shared" si="5"/>
        <v>2.1</v>
      </c>
      <c r="R308" s="27">
        <v>24</v>
      </c>
    </row>
    <row r="309" spans="1:18" x14ac:dyDescent="0.2">
      <c r="A309" s="24" t="s">
        <v>9</v>
      </c>
      <c r="B309" s="24">
        <v>20</v>
      </c>
      <c r="C309" s="24" t="s">
        <v>10</v>
      </c>
      <c r="D309" s="28" t="s">
        <v>11</v>
      </c>
      <c r="E309" s="26">
        <v>4</v>
      </c>
      <c r="F309" s="23">
        <v>7.0000000000000007E-2</v>
      </c>
      <c r="G309" s="23">
        <v>1.3</v>
      </c>
      <c r="H309" s="27"/>
      <c r="I309" s="27"/>
      <c r="J309" s="27"/>
      <c r="K309" s="27"/>
      <c r="L309" s="27"/>
      <c r="M309" s="27"/>
      <c r="N309" s="27"/>
      <c r="O309" s="27"/>
      <c r="P309" s="27"/>
      <c r="Q309" s="27">
        <f t="shared" si="5"/>
        <v>1.3</v>
      </c>
      <c r="R309" s="27">
        <v>12</v>
      </c>
    </row>
    <row r="310" spans="1:18" x14ac:dyDescent="0.2">
      <c r="A310" s="24" t="s">
        <v>9</v>
      </c>
      <c r="B310" s="24">
        <v>20</v>
      </c>
      <c r="C310" s="24" t="s">
        <v>10</v>
      </c>
      <c r="D310" s="28" t="s">
        <v>11</v>
      </c>
      <c r="E310" s="26">
        <v>5</v>
      </c>
      <c r="F310" s="23">
        <v>0.02</v>
      </c>
      <c r="G310" s="23">
        <v>0.1</v>
      </c>
      <c r="H310" s="27"/>
      <c r="I310" s="27"/>
      <c r="J310" s="27"/>
      <c r="K310" s="27"/>
      <c r="L310" s="27"/>
      <c r="M310" s="27"/>
      <c r="N310" s="27"/>
      <c r="O310" s="27"/>
      <c r="P310" s="27"/>
      <c r="Q310" s="27">
        <f t="shared" si="5"/>
        <v>0.1</v>
      </c>
      <c r="R310" s="27">
        <v>12</v>
      </c>
    </row>
    <row r="311" spans="1:18" x14ac:dyDescent="0.2">
      <c r="A311" s="24" t="s">
        <v>9</v>
      </c>
      <c r="B311" s="24">
        <v>20</v>
      </c>
      <c r="C311" s="20" t="s">
        <v>12</v>
      </c>
      <c r="D311" s="28" t="s">
        <v>13</v>
      </c>
      <c r="E311" s="26">
        <v>1</v>
      </c>
      <c r="F311" s="23">
        <v>0.05</v>
      </c>
      <c r="G311" s="23">
        <v>0.3</v>
      </c>
      <c r="H311" s="27">
        <v>0.9</v>
      </c>
      <c r="I311" s="27">
        <v>2.7</v>
      </c>
      <c r="J311" s="27">
        <v>2.8</v>
      </c>
      <c r="K311" s="27">
        <v>3.1</v>
      </c>
      <c r="L311" s="27">
        <v>3.4</v>
      </c>
      <c r="M311" s="27"/>
      <c r="N311" s="27"/>
      <c r="O311" s="27"/>
      <c r="P311" s="27"/>
      <c r="Q311" s="27">
        <f t="shared" si="5"/>
        <v>3.4</v>
      </c>
      <c r="R311" s="27">
        <v>72</v>
      </c>
    </row>
    <row r="312" spans="1:18" x14ac:dyDescent="0.2">
      <c r="A312" s="24" t="s">
        <v>9</v>
      </c>
      <c r="B312" s="24">
        <v>20</v>
      </c>
      <c r="C312" s="20" t="s">
        <v>12</v>
      </c>
      <c r="D312" s="28" t="s">
        <v>13</v>
      </c>
      <c r="E312" s="26">
        <v>2</v>
      </c>
      <c r="F312" s="23">
        <v>0.05</v>
      </c>
      <c r="G312" s="23">
        <v>1</v>
      </c>
      <c r="H312" s="27">
        <v>1.2</v>
      </c>
      <c r="I312" s="27">
        <v>3.3</v>
      </c>
      <c r="J312" s="27">
        <v>3</v>
      </c>
      <c r="K312" s="27">
        <v>2.7</v>
      </c>
      <c r="L312" s="27">
        <v>3.1</v>
      </c>
      <c r="M312" s="27"/>
      <c r="N312" s="27"/>
      <c r="O312" s="27"/>
      <c r="P312" s="27"/>
      <c r="Q312" s="27">
        <f t="shared" si="5"/>
        <v>3.3</v>
      </c>
      <c r="R312" s="27">
        <v>36</v>
      </c>
    </row>
    <row r="313" spans="1:18" x14ac:dyDescent="0.2">
      <c r="A313" s="24" t="s">
        <v>9</v>
      </c>
      <c r="B313" s="24">
        <v>20</v>
      </c>
      <c r="C313" s="20" t="s">
        <v>12</v>
      </c>
      <c r="D313" s="28" t="s">
        <v>13</v>
      </c>
      <c r="E313" s="26">
        <v>3</v>
      </c>
      <c r="F313" s="23">
        <v>0.01</v>
      </c>
      <c r="G313" s="23">
        <v>0.6</v>
      </c>
      <c r="H313" s="27">
        <v>1.1000000000000001</v>
      </c>
      <c r="I313" s="27">
        <v>2.4</v>
      </c>
      <c r="J313" s="27">
        <v>2.9</v>
      </c>
      <c r="K313" s="27">
        <v>3</v>
      </c>
      <c r="L313" s="27">
        <v>4.5</v>
      </c>
      <c r="M313" s="27"/>
      <c r="N313" s="27"/>
      <c r="O313" s="27"/>
      <c r="P313" s="27"/>
      <c r="Q313" s="27">
        <f t="shared" si="5"/>
        <v>4.5</v>
      </c>
      <c r="R313" s="27">
        <v>72</v>
      </c>
    </row>
    <row r="314" spans="1:18" x14ac:dyDescent="0.2">
      <c r="A314" s="24" t="s">
        <v>9</v>
      </c>
      <c r="B314" s="24">
        <v>20</v>
      </c>
      <c r="C314" s="20" t="s">
        <v>12</v>
      </c>
      <c r="D314" s="28" t="s">
        <v>13</v>
      </c>
      <c r="E314" s="26">
        <v>4</v>
      </c>
      <c r="F314" s="23">
        <v>0.02</v>
      </c>
      <c r="G314" s="23">
        <v>0.1</v>
      </c>
      <c r="H314" s="27"/>
      <c r="I314" s="27"/>
      <c r="J314" s="27"/>
      <c r="K314" s="27"/>
      <c r="L314" s="27"/>
      <c r="M314" s="27"/>
      <c r="N314" s="27"/>
      <c r="O314" s="27"/>
      <c r="P314" s="27"/>
      <c r="Q314" s="27">
        <f t="shared" si="5"/>
        <v>0.1</v>
      </c>
      <c r="R314" s="27">
        <v>12</v>
      </c>
    </row>
    <row r="315" spans="1:18" x14ac:dyDescent="0.2">
      <c r="A315" s="24" t="s">
        <v>9</v>
      </c>
      <c r="B315" s="24">
        <v>20</v>
      </c>
      <c r="C315" s="20" t="s">
        <v>12</v>
      </c>
      <c r="D315" s="28" t="s">
        <v>13</v>
      </c>
      <c r="E315" s="26">
        <v>5</v>
      </c>
      <c r="F315" s="23">
        <v>0.09</v>
      </c>
      <c r="G315" s="23">
        <v>0.8</v>
      </c>
      <c r="H315" s="27"/>
      <c r="I315" s="27"/>
      <c r="J315" s="27"/>
      <c r="K315" s="27"/>
      <c r="L315" s="27"/>
      <c r="M315" s="27"/>
      <c r="N315" s="27"/>
      <c r="O315" s="27"/>
      <c r="P315" s="27"/>
      <c r="Q315" s="27">
        <f t="shared" si="5"/>
        <v>0.8</v>
      </c>
      <c r="R315" s="27">
        <v>12</v>
      </c>
    </row>
    <row r="316" spans="1:18" x14ac:dyDescent="0.2">
      <c r="A316" s="24" t="s">
        <v>9</v>
      </c>
      <c r="B316" s="24">
        <v>20</v>
      </c>
      <c r="C316" s="20" t="s">
        <v>14</v>
      </c>
      <c r="D316" s="28" t="s">
        <v>15</v>
      </c>
      <c r="E316" s="26">
        <v>1</v>
      </c>
      <c r="F316" s="23">
        <v>7.0000000000000007E-2</v>
      </c>
      <c r="G316" s="23">
        <v>1.4</v>
      </c>
      <c r="H316" s="27">
        <v>3.9</v>
      </c>
      <c r="I316" s="27">
        <v>3.9</v>
      </c>
      <c r="J316" s="27"/>
      <c r="K316" s="27"/>
      <c r="L316" s="27"/>
      <c r="M316" s="27"/>
      <c r="N316" s="27"/>
      <c r="O316" s="27"/>
      <c r="P316" s="27"/>
      <c r="Q316" s="27">
        <f t="shared" si="5"/>
        <v>3.9</v>
      </c>
      <c r="R316" s="27">
        <v>24</v>
      </c>
    </row>
    <row r="317" spans="1:18" x14ac:dyDescent="0.2">
      <c r="A317" s="24" t="s">
        <v>9</v>
      </c>
      <c r="B317" s="24">
        <v>20</v>
      </c>
      <c r="C317" s="20" t="s">
        <v>14</v>
      </c>
      <c r="D317" s="28" t="s">
        <v>15</v>
      </c>
      <c r="E317" s="26">
        <v>2</v>
      </c>
      <c r="F317" s="23">
        <v>0.04</v>
      </c>
      <c r="G317" s="23">
        <v>1.5</v>
      </c>
      <c r="H317" s="27">
        <v>0.9</v>
      </c>
      <c r="I317" s="27">
        <v>2.1</v>
      </c>
      <c r="J317" s="27"/>
      <c r="K317" s="27"/>
      <c r="L317" s="27"/>
      <c r="M317" s="27"/>
      <c r="N317" s="27"/>
      <c r="O317" s="27"/>
      <c r="P317" s="27"/>
      <c r="Q317" s="27">
        <f t="shared" si="5"/>
        <v>2.1</v>
      </c>
      <c r="R317" s="27">
        <v>36</v>
      </c>
    </row>
    <row r="318" spans="1:18" x14ac:dyDescent="0.2">
      <c r="A318" s="24" t="s">
        <v>9</v>
      </c>
      <c r="B318" s="24">
        <v>20</v>
      </c>
      <c r="C318" s="20" t="s">
        <v>14</v>
      </c>
      <c r="D318" s="28" t="s">
        <v>15</v>
      </c>
      <c r="E318" s="26">
        <v>3</v>
      </c>
      <c r="F318" s="23">
        <v>0.02</v>
      </c>
      <c r="G318" s="23">
        <v>0.9</v>
      </c>
      <c r="H318" s="27"/>
      <c r="I318" s="27"/>
      <c r="J318" s="27"/>
      <c r="K318" s="27"/>
      <c r="L318" s="27"/>
      <c r="M318" s="27"/>
      <c r="N318" s="27"/>
      <c r="O318" s="27"/>
      <c r="P318" s="27"/>
      <c r="Q318" s="27">
        <f t="shared" si="5"/>
        <v>0.9</v>
      </c>
      <c r="R318" s="27">
        <v>12</v>
      </c>
    </row>
    <row r="319" spans="1:18" x14ac:dyDescent="0.2">
      <c r="A319" s="24" t="s">
        <v>9</v>
      </c>
      <c r="B319" s="24">
        <v>20</v>
      </c>
      <c r="C319" s="20" t="s">
        <v>14</v>
      </c>
      <c r="D319" s="28" t="s">
        <v>15</v>
      </c>
      <c r="E319" s="26">
        <v>4</v>
      </c>
      <c r="F319" s="23">
        <v>0.03</v>
      </c>
      <c r="G319" s="23">
        <v>0.4</v>
      </c>
      <c r="H319" s="27"/>
      <c r="I319" s="27"/>
      <c r="J319" s="27"/>
      <c r="K319" s="27"/>
      <c r="L319" s="27"/>
      <c r="M319" s="27"/>
      <c r="N319" s="27"/>
      <c r="O319" s="27"/>
      <c r="P319" s="27"/>
      <c r="Q319" s="27">
        <f t="shared" si="5"/>
        <v>0.4</v>
      </c>
      <c r="R319" s="27">
        <v>12</v>
      </c>
    </row>
    <row r="320" spans="1:18" x14ac:dyDescent="0.2">
      <c r="A320" s="24" t="s">
        <v>9</v>
      </c>
      <c r="B320" s="24">
        <v>20</v>
      </c>
      <c r="C320" s="20" t="s">
        <v>14</v>
      </c>
      <c r="D320" s="28" t="s">
        <v>15</v>
      </c>
      <c r="E320" s="26">
        <v>5</v>
      </c>
      <c r="F320" s="23">
        <v>0.03</v>
      </c>
      <c r="G320" s="23">
        <v>0.6</v>
      </c>
      <c r="H320" s="27"/>
      <c r="I320" s="27"/>
      <c r="J320" s="27"/>
      <c r="K320" s="27"/>
      <c r="L320" s="27"/>
      <c r="M320" s="27"/>
      <c r="N320" s="27"/>
      <c r="O320" s="27"/>
      <c r="P320" s="27"/>
      <c r="Q320" s="27">
        <f t="shared" si="5"/>
        <v>0.6</v>
      </c>
      <c r="R320" s="27">
        <v>12</v>
      </c>
    </row>
    <row r="321" spans="1:18" x14ac:dyDescent="0.2">
      <c r="A321" s="24" t="s">
        <v>9</v>
      </c>
      <c r="B321" s="24">
        <v>20</v>
      </c>
      <c r="C321" s="20" t="s">
        <v>16</v>
      </c>
      <c r="D321" s="28" t="s">
        <v>17</v>
      </c>
      <c r="E321" s="26">
        <v>1</v>
      </c>
      <c r="F321" s="23">
        <v>7.0000000000000007E-2</v>
      </c>
      <c r="G321" s="23">
        <v>1.3</v>
      </c>
      <c r="H321" s="27">
        <v>3.4</v>
      </c>
      <c r="I321" s="27">
        <v>3.1</v>
      </c>
      <c r="J321" s="27">
        <v>4.0999999999999996</v>
      </c>
      <c r="K321" s="16">
        <v>2.9</v>
      </c>
      <c r="L321" s="27">
        <v>3.7</v>
      </c>
      <c r="M321" s="27">
        <v>20.6</v>
      </c>
      <c r="N321" s="27"/>
      <c r="O321" s="27"/>
      <c r="P321" s="27"/>
      <c r="Q321" s="27">
        <f t="shared" si="5"/>
        <v>20.6</v>
      </c>
      <c r="R321" s="27">
        <v>84</v>
      </c>
    </row>
    <row r="322" spans="1:18" x14ac:dyDescent="0.2">
      <c r="A322" s="24" t="s">
        <v>9</v>
      </c>
      <c r="B322" s="24">
        <v>20</v>
      </c>
      <c r="C322" s="20" t="s">
        <v>16</v>
      </c>
      <c r="D322" s="28" t="s">
        <v>17</v>
      </c>
      <c r="E322" s="26">
        <v>2</v>
      </c>
      <c r="F322" s="23">
        <v>0.06</v>
      </c>
      <c r="G322" s="23">
        <v>0.7</v>
      </c>
      <c r="H322" s="27">
        <v>1.4</v>
      </c>
      <c r="I322" s="27">
        <v>1.6</v>
      </c>
      <c r="J322" s="27">
        <v>3.2</v>
      </c>
      <c r="K322" s="16"/>
      <c r="L322" s="27"/>
      <c r="M322" s="27"/>
      <c r="N322" s="27"/>
      <c r="O322" s="27"/>
      <c r="P322" s="27"/>
      <c r="Q322" s="27">
        <f t="shared" si="5"/>
        <v>3.2</v>
      </c>
      <c r="R322" s="27">
        <v>48</v>
      </c>
    </row>
    <row r="323" spans="1:18" x14ac:dyDescent="0.2">
      <c r="A323" s="24" t="s">
        <v>9</v>
      </c>
      <c r="B323" s="24">
        <v>20</v>
      </c>
      <c r="C323" s="20" t="s">
        <v>16</v>
      </c>
      <c r="D323" s="28" t="s">
        <v>17</v>
      </c>
      <c r="E323" s="26">
        <v>3</v>
      </c>
      <c r="F323" s="23">
        <v>0.08</v>
      </c>
      <c r="G323" s="23">
        <v>0.4</v>
      </c>
      <c r="H323" s="27"/>
      <c r="I323" s="27"/>
      <c r="J323" s="27"/>
      <c r="K323" s="16"/>
      <c r="L323" s="27"/>
      <c r="M323" s="27"/>
      <c r="N323" s="27"/>
      <c r="O323" s="27"/>
      <c r="P323" s="27"/>
      <c r="Q323" s="27">
        <f t="shared" si="5"/>
        <v>0.4</v>
      </c>
      <c r="R323" s="27">
        <v>12</v>
      </c>
    </row>
    <row r="324" spans="1:18" x14ac:dyDescent="0.2">
      <c r="A324" s="24" t="s">
        <v>9</v>
      </c>
      <c r="B324" s="24">
        <v>20</v>
      </c>
      <c r="C324" s="20" t="s">
        <v>16</v>
      </c>
      <c r="D324" s="28" t="s">
        <v>17</v>
      </c>
      <c r="E324" s="26">
        <v>4</v>
      </c>
      <c r="F324" s="23">
        <v>0.03</v>
      </c>
      <c r="G324" s="23">
        <v>0.1</v>
      </c>
      <c r="H324" s="27"/>
      <c r="I324" s="27"/>
      <c r="J324" s="27"/>
      <c r="K324" s="16"/>
      <c r="L324" s="27"/>
      <c r="M324" s="27"/>
      <c r="N324" s="27"/>
      <c r="O324" s="27"/>
      <c r="P324" s="27"/>
      <c r="Q324" s="27">
        <f t="shared" si="5"/>
        <v>0.1</v>
      </c>
      <c r="R324" s="27">
        <v>12</v>
      </c>
    </row>
    <row r="325" spans="1:18" x14ac:dyDescent="0.2">
      <c r="A325" s="24" t="s">
        <v>9</v>
      </c>
      <c r="B325" s="24">
        <v>20</v>
      </c>
      <c r="C325" s="20" t="s">
        <v>16</v>
      </c>
      <c r="D325" s="28" t="s">
        <v>17</v>
      </c>
      <c r="E325" s="26">
        <v>5</v>
      </c>
      <c r="F325" s="23">
        <v>0.09</v>
      </c>
      <c r="G325" s="23"/>
      <c r="H325" s="27"/>
      <c r="I325" s="27"/>
      <c r="J325" s="27"/>
      <c r="K325" s="16"/>
      <c r="L325" s="27"/>
      <c r="M325" s="27"/>
      <c r="N325" s="27"/>
      <c r="O325" s="27"/>
      <c r="P325" s="27"/>
      <c r="Q325" s="27">
        <f t="shared" si="5"/>
        <v>0.09</v>
      </c>
      <c r="R325" s="27">
        <v>0</v>
      </c>
    </row>
    <row r="326" spans="1:18" x14ac:dyDescent="0.2">
      <c r="A326" s="24" t="s">
        <v>9</v>
      </c>
      <c r="B326" s="24">
        <v>20</v>
      </c>
      <c r="C326" s="20" t="s">
        <v>18</v>
      </c>
      <c r="D326" s="28" t="s">
        <v>19</v>
      </c>
      <c r="E326" s="26">
        <v>1</v>
      </c>
      <c r="F326" s="23">
        <v>0.04</v>
      </c>
      <c r="G326" s="23">
        <v>0.5</v>
      </c>
      <c r="H326" s="27">
        <v>0.5</v>
      </c>
      <c r="I326" s="27">
        <v>2.7</v>
      </c>
      <c r="J326" s="27">
        <v>3.1</v>
      </c>
      <c r="K326" s="27">
        <v>10.8</v>
      </c>
      <c r="L326" s="27">
        <v>12.1</v>
      </c>
      <c r="M326" s="27">
        <v>24</v>
      </c>
      <c r="N326" s="27">
        <v>49.7</v>
      </c>
      <c r="O326" s="27"/>
      <c r="P326" s="27"/>
      <c r="Q326" s="27">
        <f t="shared" si="5"/>
        <v>49.7</v>
      </c>
      <c r="R326" s="27">
        <v>96</v>
      </c>
    </row>
    <row r="327" spans="1:18" x14ac:dyDescent="0.2">
      <c r="A327" s="24" t="s">
        <v>9</v>
      </c>
      <c r="B327" s="24">
        <v>20</v>
      </c>
      <c r="C327" s="20" t="s">
        <v>18</v>
      </c>
      <c r="D327" s="28" t="s">
        <v>19</v>
      </c>
      <c r="E327" s="26">
        <v>2</v>
      </c>
      <c r="F327" s="23">
        <v>0.08</v>
      </c>
      <c r="G327" s="23">
        <v>0.7</v>
      </c>
      <c r="H327" s="27">
        <v>0.6</v>
      </c>
      <c r="I327" s="27">
        <v>1.6</v>
      </c>
      <c r="J327" s="27">
        <v>2</v>
      </c>
      <c r="K327" s="27">
        <v>4.7</v>
      </c>
      <c r="L327" s="27">
        <v>6.2</v>
      </c>
      <c r="M327" s="27">
        <v>16.399999999999999</v>
      </c>
      <c r="N327" s="27">
        <v>41.6</v>
      </c>
      <c r="O327" s="27"/>
      <c r="P327" s="27"/>
      <c r="Q327" s="27">
        <f t="shared" si="5"/>
        <v>41.6</v>
      </c>
      <c r="R327" s="27">
        <v>96</v>
      </c>
    </row>
    <row r="328" spans="1:18" x14ac:dyDescent="0.2">
      <c r="A328" s="24" t="s">
        <v>9</v>
      </c>
      <c r="B328" s="24">
        <v>20</v>
      </c>
      <c r="C328" s="20" t="s">
        <v>18</v>
      </c>
      <c r="D328" s="28" t="s">
        <v>19</v>
      </c>
      <c r="E328" s="26">
        <v>3</v>
      </c>
      <c r="F328" s="23">
        <v>0.06</v>
      </c>
      <c r="G328" s="23">
        <v>0.7</v>
      </c>
      <c r="H328" s="27">
        <v>1.4</v>
      </c>
      <c r="I328" s="27">
        <v>0.9</v>
      </c>
      <c r="J328" s="27">
        <v>5.5</v>
      </c>
      <c r="K328" s="27">
        <v>3.2</v>
      </c>
      <c r="L328" s="27">
        <v>5.6</v>
      </c>
      <c r="M328" s="27">
        <v>18.5</v>
      </c>
      <c r="N328" s="27">
        <v>22.1</v>
      </c>
      <c r="O328" s="27"/>
      <c r="P328" s="27"/>
      <c r="Q328" s="27">
        <f t="shared" si="5"/>
        <v>22.1</v>
      </c>
      <c r="R328" s="27">
        <v>96</v>
      </c>
    </row>
    <row r="329" spans="1:18" x14ac:dyDescent="0.2">
      <c r="A329" s="24" t="s">
        <v>9</v>
      </c>
      <c r="B329" s="24">
        <v>20</v>
      </c>
      <c r="C329" s="20" t="s">
        <v>18</v>
      </c>
      <c r="D329" s="28" t="s">
        <v>19</v>
      </c>
      <c r="E329" s="26">
        <v>4</v>
      </c>
      <c r="F329" s="23">
        <v>0.06</v>
      </c>
      <c r="G329" s="23">
        <v>1.2</v>
      </c>
      <c r="H329" s="27">
        <v>1.1000000000000001</v>
      </c>
      <c r="I329" s="27">
        <v>1.3</v>
      </c>
      <c r="J329" s="27">
        <v>2.1</v>
      </c>
      <c r="K329" s="27">
        <v>2.8</v>
      </c>
      <c r="L329" s="27">
        <v>3.7</v>
      </c>
      <c r="M329" s="27">
        <v>19.3</v>
      </c>
      <c r="N329" s="27">
        <v>26.1</v>
      </c>
      <c r="O329" s="27"/>
      <c r="P329" s="27"/>
      <c r="Q329" s="27">
        <f t="shared" si="5"/>
        <v>26.1</v>
      </c>
      <c r="R329" s="27">
        <v>96</v>
      </c>
    </row>
    <row r="330" spans="1:18" x14ac:dyDescent="0.2">
      <c r="A330" s="24" t="s">
        <v>9</v>
      </c>
      <c r="B330" s="24">
        <v>20</v>
      </c>
      <c r="C330" s="20" t="s">
        <v>18</v>
      </c>
      <c r="D330" s="28" t="s">
        <v>19</v>
      </c>
      <c r="E330" s="26">
        <v>5</v>
      </c>
      <c r="F330" s="23">
        <v>0.05</v>
      </c>
      <c r="G330" s="23">
        <v>1.1000000000000001</v>
      </c>
      <c r="H330" s="27">
        <v>0.3</v>
      </c>
      <c r="I330" s="27">
        <v>1</v>
      </c>
      <c r="J330" s="27">
        <v>1.6</v>
      </c>
      <c r="K330" s="27">
        <v>12.6</v>
      </c>
      <c r="L330" s="27">
        <v>19.7</v>
      </c>
      <c r="M330" s="27">
        <v>13.8</v>
      </c>
      <c r="N330" s="27">
        <v>15.5</v>
      </c>
      <c r="O330" s="27"/>
      <c r="P330" s="27"/>
      <c r="Q330" s="27">
        <f t="shared" si="5"/>
        <v>19.7</v>
      </c>
      <c r="R330" s="27">
        <v>72</v>
      </c>
    </row>
    <row r="331" spans="1:18" x14ac:dyDescent="0.2">
      <c r="A331" s="24" t="s">
        <v>9</v>
      </c>
      <c r="B331" s="24">
        <v>50</v>
      </c>
      <c r="C331" s="20" t="s">
        <v>10</v>
      </c>
      <c r="D331" s="28" t="s">
        <v>20</v>
      </c>
      <c r="E331" s="26">
        <v>1</v>
      </c>
      <c r="F331" s="23">
        <v>0.05</v>
      </c>
      <c r="G331" s="23">
        <v>1.7</v>
      </c>
      <c r="H331" s="27">
        <v>1.6</v>
      </c>
      <c r="I331" s="27"/>
      <c r="J331" s="27"/>
      <c r="K331" s="27"/>
      <c r="L331" s="27"/>
      <c r="M331" s="27"/>
      <c r="N331" s="27"/>
      <c r="O331" s="27"/>
      <c r="P331" s="27"/>
      <c r="Q331" s="27">
        <f t="shared" si="5"/>
        <v>1.7</v>
      </c>
      <c r="R331" s="27">
        <v>12</v>
      </c>
    </row>
    <row r="332" spans="1:18" x14ac:dyDescent="0.2">
      <c r="A332" s="24" t="s">
        <v>9</v>
      </c>
      <c r="B332" s="20">
        <v>50</v>
      </c>
      <c r="C332" s="24" t="s">
        <v>10</v>
      </c>
      <c r="D332" s="28" t="s">
        <v>20</v>
      </c>
      <c r="E332" s="26">
        <v>2</v>
      </c>
      <c r="F332" s="23">
        <v>0.01</v>
      </c>
      <c r="G332" s="23">
        <v>0.7</v>
      </c>
      <c r="H332" s="27">
        <v>0.9</v>
      </c>
      <c r="I332" s="27"/>
      <c r="J332" s="27"/>
      <c r="K332" s="27"/>
      <c r="L332" s="27"/>
      <c r="M332" s="27"/>
      <c r="N332" s="27"/>
      <c r="O332" s="27"/>
      <c r="P332" s="27"/>
      <c r="Q332" s="27">
        <f t="shared" si="5"/>
        <v>0.9</v>
      </c>
      <c r="R332" s="27">
        <v>24</v>
      </c>
    </row>
    <row r="333" spans="1:18" x14ac:dyDescent="0.2">
      <c r="A333" s="24" t="s">
        <v>9</v>
      </c>
      <c r="B333" s="20">
        <v>50</v>
      </c>
      <c r="C333" s="24" t="s">
        <v>10</v>
      </c>
      <c r="D333" s="28" t="s">
        <v>20</v>
      </c>
      <c r="E333" s="26">
        <v>3</v>
      </c>
      <c r="F333" s="23">
        <v>0.09</v>
      </c>
      <c r="G333" s="23">
        <v>0.4</v>
      </c>
      <c r="H333" s="27">
        <v>1.1000000000000001</v>
      </c>
      <c r="I333" s="27"/>
      <c r="J333" s="27"/>
      <c r="K333" s="27"/>
      <c r="L333" s="27"/>
      <c r="M333" s="27"/>
      <c r="N333" s="27"/>
      <c r="O333" s="27"/>
      <c r="P333" s="27"/>
      <c r="Q333" s="27">
        <f t="shared" si="5"/>
        <v>1.1000000000000001</v>
      </c>
      <c r="R333" s="27">
        <v>24</v>
      </c>
    </row>
    <row r="334" spans="1:18" x14ac:dyDescent="0.2">
      <c r="A334" s="24" t="s">
        <v>9</v>
      </c>
      <c r="B334" s="20">
        <v>50</v>
      </c>
      <c r="C334" s="24" t="s">
        <v>10</v>
      </c>
      <c r="D334" s="28" t="s">
        <v>20</v>
      </c>
      <c r="E334" s="26">
        <v>4</v>
      </c>
      <c r="F334" s="23">
        <v>0.08</v>
      </c>
      <c r="G334" s="23">
        <v>0.2</v>
      </c>
      <c r="H334" s="27"/>
      <c r="I334" s="27"/>
      <c r="J334" s="27"/>
      <c r="K334" s="27"/>
      <c r="L334" s="27"/>
      <c r="M334" s="27"/>
      <c r="N334" s="27"/>
      <c r="O334" s="27"/>
      <c r="P334" s="27"/>
      <c r="Q334" s="27">
        <f t="shared" si="5"/>
        <v>0.2</v>
      </c>
      <c r="R334" s="27">
        <v>12</v>
      </c>
    </row>
    <row r="335" spans="1:18" x14ac:dyDescent="0.2">
      <c r="A335" s="24" t="s">
        <v>9</v>
      </c>
      <c r="B335" s="20">
        <v>50</v>
      </c>
      <c r="C335" s="24" t="s">
        <v>10</v>
      </c>
      <c r="D335" s="28" t="s">
        <v>20</v>
      </c>
      <c r="E335" s="26">
        <v>5</v>
      </c>
      <c r="F335" s="23">
        <v>7.0000000000000007E-2</v>
      </c>
      <c r="G335" s="23">
        <v>1.1000000000000001</v>
      </c>
      <c r="H335" s="27"/>
      <c r="I335" s="27"/>
      <c r="J335" s="27"/>
      <c r="K335" s="27"/>
      <c r="L335" s="27"/>
      <c r="M335" s="27"/>
      <c r="N335" s="27"/>
      <c r="O335" s="27"/>
      <c r="P335" s="27"/>
      <c r="Q335" s="27">
        <f t="shared" si="5"/>
        <v>1.1000000000000001</v>
      </c>
      <c r="R335" s="27">
        <v>12</v>
      </c>
    </row>
    <row r="336" spans="1:18" x14ac:dyDescent="0.2">
      <c r="A336" s="24" t="s">
        <v>9</v>
      </c>
      <c r="B336" s="20">
        <v>50</v>
      </c>
      <c r="C336" s="20" t="s">
        <v>12</v>
      </c>
      <c r="D336" s="28" t="s">
        <v>21</v>
      </c>
      <c r="E336" s="26">
        <v>1</v>
      </c>
      <c r="F336" s="23">
        <v>7.0000000000000007E-2</v>
      </c>
      <c r="G336" s="23">
        <v>1.3</v>
      </c>
      <c r="H336" s="27">
        <v>1.7</v>
      </c>
      <c r="I336" s="27">
        <v>1.6</v>
      </c>
      <c r="J336" s="27">
        <v>1.9</v>
      </c>
      <c r="K336" s="27">
        <v>3.1</v>
      </c>
      <c r="L336" s="27">
        <v>9.8000000000000007</v>
      </c>
      <c r="M336" s="27">
        <v>20.399999999999999</v>
      </c>
      <c r="N336" s="27">
        <v>44.5</v>
      </c>
      <c r="O336" s="27"/>
      <c r="P336" s="27"/>
      <c r="Q336" s="27">
        <f t="shared" si="5"/>
        <v>44.5</v>
      </c>
      <c r="R336" s="27">
        <v>96</v>
      </c>
    </row>
    <row r="337" spans="1:18" x14ac:dyDescent="0.2">
      <c r="A337" s="24" t="s">
        <v>9</v>
      </c>
      <c r="B337" s="20">
        <v>50</v>
      </c>
      <c r="C337" s="20" t="s">
        <v>12</v>
      </c>
      <c r="D337" s="28" t="s">
        <v>21</v>
      </c>
      <c r="E337" s="26">
        <v>2</v>
      </c>
      <c r="F337" s="23">
        <v>7.0000000000000007E-2</v>
      </c>
      <c r="G337" s="23">
        <v>0.7</v>
      </c>
      <c r="H337" s="27">
        <v>0.8</v>
      </c>
      <c r="I337" s="27">
        <v>2.1</v>
      </c>
      <c r="J337" s="27">
        <v>2.4</v>
      </c>
      <c r="K337" s="27">
        <v>5.8</v>
      </c>
      <c r="L337" s="27">
        <v>3.7</v>
      </c>
      <c r="M337" s="27">
        <v>12.8</v>
      </c>
      <c r="N337" s="27"/>
      <c r="O337" s="27"/>
      <c r="P337" s="27"/>
      <c r="Q337" s="27">
        <f t="shared" si="5"/>
        <v>12.8</v>
      </c>
      <c r="R337" s="27">
        <v>84</v>
      </c>
    </row>
    <row r="338" spans="1:18" x14ac:dyDescent="0.2">
      <c r="A338" s="24" t="s">
        <v>9</v>
      </c>
      <c r="B338" s="20">
        <v>50</v>
      </c>
      <c r="C338" s="20" t="s">
        <v>12</v>
      </c>
      <c r="D338" s="28" t="s">
        <v>21</v>
      </c>
      <c r="E338" s="26">
        <v>3</v>
      </c>
      <c r="F338" s="23">
        <v>0.09</v>
      </c>
      <c r="G338" s="23">
        <v>1.6</v>
      </c>
      <c r="H338" s="27">
        <v>0.6</v>
      </c>
      <c r="I338" s="27">
        <v>0.4</v>
      </c>
      <c r="J338" s="27">
        <v>3</v>
      </c>
      <c r="K338" s="27">
        <v>6.4</v>
      </c>
      <c r="L338" s="27"/>
      <c r="M338" s="27"/>
      <c r="N338" s="27"/>
      <c r="O338" s="27"/>
      <c r="P338" s="27"/>
      <c r="Q338" s="27">
        <f t="shared" si="5"/>
        <v>6.4</v>
      </c>
      <c r="R338" s="27">
        <v>60</v>
      </c>
    </row>
    <row r="339" spans="1:18" x14ac:dyDescent="0.2">
      <c r="A339" s="24" t="s">
        <v>9</v>
      </c>
      <c r="B339" s="20">
        <v>50</v>
      </c>
      <c r="C339" s="20" t="s">
        <v>12</v>
      </c>
      <c r="D339" s="28" t="s">
        <v>21</v>
      </c>
      <c r="E339" s="26">
        <v>4</v>
      </c>
      <c r="F339" s="23">
        <v>0.08</v>
      </c>
      <c r="G339" s="23">
        <v>0.7</v>
      </c>
      <c r="H339" s="27">
        <v>0.5</v>
      </c>
      <c r="I339" s="27">
        <v>0.9</v>
      </c>
      <c r="J339" s="27"/>
      <c r="K339" s="27"/>
      <c r="L339" s="27"/>
      <c r="M339" s="27"/>
      <c r="N339" s="27"/>
      <c r="O339" s="27"/>
      <c r="P339" s="27"/>
      <c r="Q339" s="27">
        <f t="shared" si="5"/>
        <v>0.9</v>
      </c>
      <c r="R339" s="27">
        <v>36</v>
      </c>
    </row>
    <row r="340" spans="1:18" x14ac:dyDescent="0.2">
      <c r="A340" s="24" t="s">
        <v>9</v>
      </c>
      <c r="B340" s="20">
        <v>50</v>
      </c>
      <c r="C340" s="20" t="s">
        <v>12</v>
      </c>
      <c r="D340" s="28" t="s">
        <v>21</v>
      </c>
      <c r="E340" s="26">
        <v>5</v>
      </c>
      <c r="F340" s="23">
        <v>7.0000000000000007E-2</v>
      </c>
      <c r="G340" s="23">
        <v>0.1</v>
      </c>
      <c r="H340" s="27">
        <v>0.3</v>
      </c>
      <c r="I340" s="27">
        <v>0.5</v>
      </c>
      <c r="J340" s="27"/>
      <c r="K340" s="27"/>
      <c r="L340" s="27"/>
      <c r="M340" s="27"/>
      <c r="N340" s="27"/>
      <c r="O340" s="27"/>
      <c r="P340" s="27"/>
      <c r="Q340" s="27">
        <f t="shared" si="5"/>
        <v>0.5</v>
      </c>
      <c r="R340" s="27">
        <v>36</v>
      </c>
    </row>
    <row r="341" spans="1:18" x14ac:dyDescent="0.2">
      <c r="A341" s="24" t="s">
        <v>9</v>
      </c>
      <c r="B341" s="20">
        <v>50</v>
      </c>
      <c r="C341" s="20" t="s">
        <v>14</v>
      </c>
      <c r="D341" s="28" t="s">
        <v>22</v>
      </c>
      <c r="E341" s="26">
        <v>1</v>
      </c>
      <c r="F341" s="23">
        <v>0.05</v>
      </c>
      <c r="G341" s="23">
        <v>0.2</v>
      </c>
      <c r="H341" s="27">
        <v>4.0999999999999996</v>
      </c>
      <c r="I341" s="27">
        <v>3.5</v>
      </c>
      <c r="J341" s="27">
        <v>3.1</v>
      </c>
      <c r="K341" s="27">
        <v>5.6</v>
      </c>
      <c r="L341" s="27">
        <v>7.4</v>
      </c>
      <c r="M341" s="27">
        <v>12.6</v>
      </c>
      <c r="N341" s="27">
        <v>27.2</v>
      </c>
      <c r="O341" s="27"/>
      <c r="P341" s="27"/>
      <c r="Q341" s="27">
        <f t="shared" si="5"/>
        <v>27.2</v>
      </c>
      <c r="R341" s="27">
        <v>96</v>
      </c>
    </row>
    <row r="342" spans="1:18" x14ac:dyDescent="0.2">
      <c r="A342" s="24" t="s">
        <v>9</v>
      </c>
      <c r="B342" s="20">
        <v>50</v>
      </c>
      <c r="C342" s="20" t="s">
        <v>14</v>
      </c>
      <c r="D342" s="28" t="s">
        <v>22</v>
      </c>
      <c r="E342" s="26">
        <v>2</v>
      </c>
      <c r="F342" s="23">
        <v>0.01</v>
      </c>
      <c r="G342" s="23">
        <v>0.3</v>
      </c>
      <c r="H342" s="27">
        <v>2.4</v>
      </c>
      <c r="I342" s="27">
        <v>3.9</v>
      </c>
      <c r="J342" s="27">
        <v>3.4</v>
      </c>
      <c r="K342" s="27">
        <v>2.4</v>
      </c>
      <c r="L342" s="27">
        <v>6.8</v>
      </c>
      <c r="M342" s="27">
        <v>18.7</v>
      </c>
      <c r="N342" s="27">
        <v>28.2</v>
      </c>
      <c r="O342" s="27"/>
      <c r="P342" s="27"/>
      <c r="Q342" s="27">
        <f t="shared" si="5"/>
        <v>28.2</v>
      </c>
      <c r="R342" s="27">
        <v>96</v>
      </c>
    </row>
    <row r="343" spans="1:18" x14ac:dyDescent="0.2">
      <c r="A343" s="24" t="s">
        <v>9</v>
      </c>
      <c r="B343" s="20">
        <v>50</v>
      </c>
      <c r="C343" s="20" t="s">
        <v>14</v>
      </c>
      <c r="D343" s="28" t="s">
        <v>22</v>
      </c>
      <c r="E343" s="26">
        <v>3</v>
      </c>
      <c r="F343" s="23">
        <v>0.08</v>
      </c>
      <c r="G343" s="23">
        <v>0.3</v>
      </c>
      <c r="H343" s="27">
        <v>1.7</v>
      </c>
      <c r="I343" s="27">
        <v>2.7</v>
      </c>
      <c r="J343" s="27">
        <v>2.8</v>
      </c>
      <c r="K343" s="27">
        <v>2.1</v>
      </c>
      <c r="L343" s="27">
        <v>4.8</v>
      </c>
      <c r="M343" s="27">
        <v>16.5</v>
      </c>
      <c r="N343" s="27">
        <v>24.7</v>
      </c>
      <c r="O343" s="27"/>
      <c r="P343" s="27"/>
      <c r="Q343" s="27">
        <f t="shared" si="5"/>
        <v>24.7</v>
      </c>
      <c r="R343" s="27">
        <v>96</v>
      </c>
    </row>
    <row r="344" spans="1:18" x14ac:dyDescent="0.2">
      <c r="A344" s="24" t="s">
        <v>9</v>
      </c>
      <c r="B344" s="20">
        <v>50</v>
      </c>
      <c r="C344" s="20" t="s">
        <v>14</v>
      </c>
      <c r="D344" s="28" t="s">
        <v>22</v>
      </c>
      <c r="E344" s="26">
        <v>4</v>
      </c>
      <c r="F344" s="23">
        <v>0.02</v>
      </c>
      <c r="G344" s="23">
        <v>0.8</v>
      </c>
      <c r="H344" s="27">
        <v>3.3</v>
      </c>
      <c r="I344" s="27">
        <v>1.8</v>
      </c>
      <c r="J344" s="27"/>
      <c r="K344" s="27"/>
      <c r="L344" s="27"/>
      <c r="M344" s="27"/>
      <c r="N344" s="27"/>
      <c r="O344" s="27"/>
      <c r="P344" s="27"/>
      <c r="Q344" s="27">
        <f t="shared" si="5"/>
        <v>3.3</v>
      </c>
      <c r="R344" s="27">
        <v>24</v>
      </c>
    </row>
    <row r="345" spans="1:18" x14ac:dyDescent="0.2">
      <c r="A345" s="24" t="s">
        <v>9</v>
      </c>
      <c r="B345" s="20">
        <v>50</v>
      </c>
      <c r="C345" s="20" t="s">
        <v>14</v>
      </c>
      <c r="D345" s="28" t="s">
        <v>22</v>
      </c>
      <c r="E345" s="26">
        <v>5</v>
      </c>
      <c r="F345" s="23">
        <v>0.09</v>
      </c>
      <c r="G345" s="23">
        <v>0.7</v>
      </c>
      <c r="H345" s="27">
        <v>1.1000000000000001</v>
      </c>
      <c r="I345" s="27">
        <v>3</v>
      </c>
      <c r="J345" s="27"/>
      <c r="K345" s="27"/>
      <c r="L345" s="27"/>
      <c r="M345" s="27"/>
      <c r="N345" s="27"/>
      <c r="O345" s="27"/>
      <c r="P345" s="27"/>
      <c r="Q345" s="27">
        <f t="shared" si="5"/>
        <v>3</v>
      </c>
      <c r="R345" s="27">
        <v>36</v>
      </c>
    </row>
    <row r="346" spans="1:18" x14ac:dyDescent="0.2">
      <c r="A346" s="24" t="s">
        <v>9</v>
      </c>
      <c r="B346" s="20">
        <v>50</v>
      </c>
      <c r="C346" s="20" t="s">
        <v>16</v>
      </c>
      <c r="D346" s="28" t="s">
        <v>23</v>
      </c>
      <c r="E346" s="26">
        <v>1</v>
      </c>
      <c r="F346" s="23">
        <v>0.03</v>
      </c>
      <c r="G346" s="23">
        <v>1</v>
      </c>
      <c r="H346" s="27">
        <v>3.3</v>
      </c>
      <c r="I346" s="27">
        <v>2.9</v>
      </c>
      <c r="J346" s="27">
        <v>1.2</v>
      </c>
      <c r="K346" s="27">
        <v>12</v>
      </c>
      <c r="L346" s="27">
        <v>10.1</v>
      </c>
      <c r="M346" s="27">
        <v>25.7</v>
      </c>
      <c r="N346" s="27"/>
      <c r="O346" s="27"/>
      <c r="P346" s="27"/>
      <c r="Q346" s="27">
        <f t="shared" si="5"/>
        <v>25.7</v>
      </c>
      <c r="R346" s="27">
        <v>84</v>
      </c>
    </row>
    <row r="347" spans="1:18" x14ac:dyDescent="0.2">
      <c r="A347" s="24" t="s">
        <v>9</v>
      </c>
      <c r="B347" s="20">
        <v>50</v>
      </c>
      <c r="C347" s="20" t="s">
        <v>16</v>
      </c>
      <c r="D347" s="28" t="s">
        <v>23</v>
      </c>
      <c r="E347" s="26">
        <v>2</v>
      </c>
      <c r="F347" s="23">
        <v>0.01</v>
      </c>
      <c r="G347" s="23">
        <v>1.4</v>
      </c>
      <c r="H347" s="27">
        <v>3.7</v>
      </c>
      <c r="I347" s="27">
        <v>2.2000000000000002</v>
      </c>
      <c r="J347" s="27">
        <v>3.6</v>
      </c>
      <c r="K347" s="27">
        <v>9</v>
      </c>
      <c r="L347" s="27">
        <v>2.9</v>
      </c>
      <c r="M347" s="27">
        <v>27.6</v>
      </c>
      <c r="N347" s="27"/>
      <c r="O347" s="27"/>
      <c r="P347" s="27"/>
      <c r="Q347" s="27">
        <f t="shared" si="5"/>
        <v>27.6</v>
      </c>
      <c r="R347" s="27">
        <v>84</v>
      </c>
    </row>
    <row r="348" spans="1:18" x14ac:dyDescent="0.2">
      <c r="A348" s="24" t="s">
        <v>9</v>
      </c>
      <c r="B348" s="20">
        <v>50</v>
      </c>
      <c r="C348" s="20" t="s">
        <v>16</v>
      </c>
      <c r="D348" s="28" t="s">
        <v>23</v>
      </c>
      <c r="E348" s="26">
        <v>3</v>
      </c>
      <c r="F348" s="23">
        <v>0.04</v>
      </c>
      <c r="G348" s="23">
        <v>1.6</v>
      </c>
      <c r="H348" s="27">
        <v>3.8</v>
      </c>
      <c r="I348" s="27">
        <v>4.0999999999999996</v>
      </c>
      <c r="J348" s="27">
        <v>5.8</v>
      </c>
      <c r="K348" s="27">
        <v>2</v>
      </c>
      <c r="L348" s="27">
        <v>5.8</v>
      </c>
      <c r="M348" s="27">
        <v>24</v>
      </c>
      <c r="N348" s="27"/>
      <c r="O348" s="27"/>
      <c r="P348" s="27"/>
      <c r="Q348" s="27">
        <f t="shared" si="5"/>
        <v>24</v>
      </c>
      <c r="R348" s="27">
        <v>84</v>
      </c>
    </row>
    <row r="349" spans="1:18" x14ac:dyDescent="0.2">
      <c r="A349" s="24" t="s">
        <v>9</v>
      </c>
      <c r="B349" s="20">
        <v>50</v>
      </c>
      <c r="C349" s="20" t="s">
        <v>16</v>
      </c>
      <c r="D349" s="28" t="s">
        <v>23</v>
      </c>
      <c r="E349" s="26">
        <v>4</v>
      </c>
      <c r="F349" s="23">
        <v>0.08</v>
      </c>
      <c r="G349" s="23">
        <v>0.6</v>
      </c>
      <c r="H349" s="27">
        <v>3.7</v>
      </c>
      <c r="I349" s="27">
        <v>3.8</v>
      </c>
      <c r="J349" s="27">
        <v>6.2</v>
      </c>
      <c r="K349" s="27">
        <v>14.2</v>
      </c>
      <c r="L349" s="27">
        <v>18.899999999999999</v>
      </c>
      <c r="M349" s="27">
        <v>30.2</v>
      </c>
      <c r="N349" s="27"/>
      <c r="O349" s="27"/>
      <c r="P349" s="27"/>
      <c r="Q349" s="27">
        <f t="shared" si="5"/>
        <v>30.2</v>
      </c>
      <c r="R349" s="27">
        <v>84</v>
      </c>
    </row>
    <row r="350" spans="1:18" x14ac:dyDescent="0.2">
      <c r="A350" s="24" t="s">
        <v>9</v>
      </c>
      <c r="B350" s="20">
        <v>50</v>
      </c>
      <c r="C350" s="20" t="s">
        <v>16</v>
      </c>
      <c r="D350" s="28" t="s">
        <v>23</v>
      </c>
      <c r="E350" s="26">
        <v>5</v>
      </c>
      <c r="F350" s="23">
        <v>0.09</v>
      </c>
      <c r="G350" s="23">
        <v>0.5</v>
      </c>
      <c r="H350" s="27">
        <v>0.4</v>
      </c>
      <c r="I350" s="27">
        <v>2.2000000000000002</v>
      </c>
      <c r="J350" s="27">
        <v>4.2</v>
      </c>
      <c r="K350" s="27">
        <v>10.1</v>
      </c>
      <c r="L350" s="27">
        <v>19.7</v>
      </c>
      <c r="M350" s="27">
        <v>27.2</v>
      </c>
      <c r="N350" s="27"/>
      <c r="O350" s="27"/>
      <c r="P350" s="27"/>
      <c r="Q350" s="27">
        <f t="shared" si="5"/>
        <v>27.2</v>
      </c>
      <c r="R350" s="27">
        <v>84</v>
      </c>
    </row>
    <row r="351" spans="1:18" x14ac:dyDescent="0.2">
      <c r="A351" s="24" t="s">
        <v>9</v>
      </c>
      <c r="B351" s="20">
        <v>50</v>
      </c>
      <c r="C351" s="20" t="s">
        <v>18</v>
      </c>
      <c r="D351" s="28" t="s">
        <v>24</v>
      </c>
      <c r="E351" s="26">
        <v>1</v>
      </c>
      <c r="F351" s="23">
        <v>0.03</v>
      </c>
      <c r="G351" s="23">
        <v>1.3</v>
      </c>
      <c r="H351" s="27">
        <v>1.7</v>
      </c>
      <c r="I351" s="27">
        <v>3.1</v>
      </c>
      <c r="J351" s="27">
        <v>1.1000000000000001</v>
      </c>
      <c r="K351" s="27">
        <v>9.6</v>
      </c>
      <c r="L351" s="24">
        <v>12.1</v>
      </c>
      <c r="M351" s="27">
        <v>22.3</v>
      </c>
      <c r="N351" s="27">
        <v>49.4</v>
      </c>
      <c r="O351" s="27"/>
      <c r="P351" s="27"/>
      <c r="Q351" s="27">
        <f t="shared" si="5"/>
        <v>49.4</v>
      </c>
      <c r="R351" s="27">
        <v>96</v>
      </c>
    </row>
    <row r="352" spans="1:18" x14ac:dyDescent="0.2">
      <c r="A352" s="24" t="s">
        <v>9</v>
      </c>
      <c r="B352" s="20">
        <v>50</v>
      </c>
      <c r="C352" s="20" t="s">
        <v>18</v>
      </c>
      <c r="D352" s="28" t="s">
        <v>24</v>
      </c>
      <c r="E352" s="26">
        <v>2</v>
      </c>
      <c r="F352" s="23">
        <v>0.05</v>
      </c>
      <c r="G352" s="23">
        <v>0.8</v>
      </c>
      <c r="H352" s="27">
        <v>1.4</v>
      </c>
      <c r="I352" s="27">
        <v>1.1000000000000001</v>
      </c>
      <c r="J352" s="27">
        <v>2.8</v>
      </c>
      <c r="K352" s="27">
        <v>7.3</v>
      </c>
      <c r="L352" s="24">
        <v>10.4</v>
      </c>
      <c r="M352" s="27">
        <v>21.5</v>
      </c>
      <c r="N352" s="27">
        <v>48.1</v>
      </c>
      <c r="O352" s="27"/>
      <c r="P352" s="27"/>
      <c r="Q352" s="27">
        <f t="shared" si="5"/>
        <v>48.1</v>
      </c>
      <c r="R352" s="27">
        <v>96</v>
      </c>
    </row>
    <row r="353" spans="1:18" x14ac:dyDescent="0.2">
      <c r="A353" s="24" t="s">
        <v>9</v>
      </c>
      <c r="B353" s="20">
        <v>50</v>
      </c>
      <c r="C353" s="20" t="s">
        <v>18</v>
      </c>
      <c r="D353" s="28" t="s">
        <v>24</v>
      </c>
      <c r="E353" s="26">
        <v>3</v>
      </c>
      <c r="F353" s="23">
        <v>0.01</v>
      </c>
      <c r="G353" s="23">
        <v>1.2</v>
      </c>
      <c r="H353" s="27">
        <v>1.7</v>
      </c>
      <c r="I353" s="27">
        <v>4.7</v>
      </c>
      <c r="J353" s="27">
        <v>6.1</v>
      </c>
      <c r="K353" s="27">
        <v>8.6999999999999993</v>
      </c>
      <c r="L353" s="24">
        <v>9.8000000000000007</v>
      </c>
      <c r="M353" s="27">
        <v>32.5</v>
      </c>
      <c r="N353" s="27">
        <v>49.1</v>
      </c>
      <c r="O353" s="27"/>
      <c r="P353" s="27"/>
      <c r="Q353" s="27">
        <f t="shared" si="5"/>
        <v>49.1</v>
      </c>
      <c r="R353" s="27">
        <v>96</v>
      </c>
    </row>
    <row r="354" spans="1:18" x14ac:dyDescent="0.2">
      <c r="A354" s="24" t="s">
        <v>9</v>
      </c>
      <c r="B354" s="20">
        <v>50</v>
      </c>
      <c r="C354" s="20" t="s">
        <v>18</v>
      </c>
      <c r="D354" s="28" t="s">
        <v>24</v>
      </c>
      <c r="E354" s="26">
        <v>4</v>
      </c>
      <c r="F354" s="23">
        <v>0.06</v>
      </c>
      <c r="G354" s="23">
        <v>0.6</v>
      </c>
      <c r="H354" s="27">
        <v>1.3</v>
      </c>
      <c r="I354" s="27">
        <v>3.4</v>
      </c>
      <c r="J354" s="27">
        <v>5.3</v>
      </c>
      <c r="K354" s="27">
        <v>7.9</v>
      </c>
      <c r="L354" s="24">
        <v>11</v>
      </c>
      <c r="M354" s="27">
        <v>31</v>
      </c>
      <c r="N354" s="27">
        <v>46.2</v>
      </c>
      <c r="O354" s="27"/>
      <c r="P354" s="27"/>
      <c r="Q354" s="27">
        <f t="shared" si="5"/>
        <v>46.2</v>
      </c>
      <c r="R354" s="27">
        <v>96</v>
      </c>
    </row>
    <row r="355" spans="1:18" x14ac:dyDescent="0.2">
      <c r="A355" s="24" t="s">
        <v>9</v>
      </c>
      <c r="B355" s="20">
        <v>50</v>
      </c>
      <c r="C355" s="20" t="s">
        <v>18</v>
      </c>
      <c r="D355" s="28" t="s">
        <v>24</v>
      </c>
      <c r="E355" s="26">
        <v>5</v>
      </c>
      <c r="F355" s="23">
        <v>0.01</v>
      </c>
      <c r="G355" s="23">
        <v>1.7</v>
      </c>
      <c r="H355" s="27">
        <v>2</v>
      </c>
      <c r="I355" s="27">
        <v>2.7</v>
      </c>
      <c r="J355" s="27">
        <v>2.1</v>
      </c>
      <c r="K355" s="27">
        <v>3.7</v>
      </c>
      <c r="L355" s="24">
        <v>16.8</v>
      </c>
      <c r="M355" s="27">
        <v>36.1</v>
      </c>
      <c r="N355" s="27">
        <v>55.9</v>
      </c>
      <c r="O355" s="27"/>
      <c r="P355" s="27"/>
      <c r="Q355" s="27">
        <f t="shared" si="5"/>
        <v>55.9</v>
      </c>
      <c r="R355" s="27">
        <v>96</v>
      </c>
    </row>
    <row r="356" spans="1:18" x14ac:dyDescent="0.2">
      <c r="A356" s="24" t="s">
        <v>9</v>
      </c>
      <c r="B356" s="20">
        <v>100</v>
      </c>
      <c r="C356" s="24" t="s">
        <v>10</v>
      </c>
      <c r="D356" s="28" t="s">
        <v>25</v>
      </c>
      <c r="E356" s="26">
        <v>1</v>
      </c>
      <c r="F356" s="23">
        <v>0.08</v>
      </c>
      <c r="G356" s="23">
        <v>0.1</v>
      </c>
      <c r="H356" s="27">
        <v>2.9</v>
      </c>
      <c r="I356" s="27">
        <v>4.0999999999999996</v>
      </c>
      <c r="J356" s="27">
        <v>8.8000000000000007</v>
      </c>
      <c r="K356" s="27">
        <v>9.5</v>
      </c>
      <c r="L356" s="27">
        <v>12.9</v>
      </c>
      <c r="M356" s="27">
        <v>59.4</v>
      </c>
      <c r="N356" s="27"/>
      <c r="O356" s="27"/>
      <c r="P356" s="27"/>
      <c r="Q356" s="27">
        <f t="shared" si="5"/>
        <v>59.4</v>
      </c>
      <c r="R356" s="27">
        <v>84</v>
      </c>
    </row>
    <row r="357" spans="1:18" x14ac:dyDescent="0.2">
      <c r="A357" s="24" t="s">
        <v>9</v>
      </c>
      <c r="B357" s="20">
        <v>100</v>
      </c>
      <c r="C357" s="24" t="s">
        <v>10</v>
      </c>
      <c r="D357" s="28" t="s">
        <v>25</v>
      </c>
      <c r="E357" s="26">
        <v>2</v>
      </c>
      <c r="F357" s="23">
        <v>0.01</v>
      </c>
      <c r="G357" s="23">
        <v>1.7</v>
      </c>
      <c r="H357" s="27">
        <v>2.6</v>
      </c>
      <c r="I357" s="27">
        <v>5.2</v>
      </c>
      <c r="J357" s="27">
        <v>6.2</v>
      </c>
      <c r="K357" s="27">
        <v>6.8</v>
      </c>
      <c r="L357" s="27">
        <v>12</v>
      </c>
      <c r="M357" s="27">
        <v>59.7</v>
      </c>
      <c r="N357" s="27"/>
      <c r="O357" s="27"/>
      <c r="P357" s="27"/>
      <c r="Q357" s="27">
        <f t="shared" si="5"/>
        <v>59.7</v>
      </c>
      <c r="R357" s="27">
        <v>84</v>
      </c>
    </row>
    <row r="358" spans="1:18" x14ac:dyDescent="0.2">
      <c r="A358" s="24" t="s">
        <v>9</v>
      </c>
      <c r="B358" s="20">
        <v>100</v>
      </c>
      <c r="C358" s="24" t="s">
        <v>10</v>
      </c>
      <c r="D358" s="28" t="s">
        <v>25</v>
      </c>
      <c r="E358" s="26">
        <v>3</v>
      </c>
      <c r="F358" s="23">
        <v>0.05</v>
      </c>
      <c r="G358" s="23">
        <v>1.5</v>
      </c>
      <c r="H358" s="27">
        <v>1.9</v>
      </c>
      <c r="I358" s="27">
        <v>4.4000000000000004</v>
      </c>
      <c r="J358" s="27">
        <v>6</v>
      </c>
      <c r="K358" s="27">
        <v>11.9</v>
      </c>
      <c r="L358" s="27">
        <v>5.8</v>
      </c>
      <c r="M358" s="27">
        <v>66.099999999999994</v>
      </c>
      <c r="N358" s="27"/>
      <c r="O358" s="27"/>
      <c r="P358" s="27"/>
      <c r="Q358" s="27">
        <f t="shared" si="5"/>
        <v>66.099999999999994</v>
      </c>
      <c r="R358" s="27">
        <v>84</v>
      </c>
    </row>
    <row r="359" spans="1:18" x14ac:dyDescent="0.2">
      <c r="A359" s="24" t="s">
        <v>9</v>
      </c>
      <c r="B359" s="20">
        <v>100</v>
      </c>
      <c r="C359" s="24" t="s">
        <v>10</v>
      </c>
      <c r="D359" s="28" t="s">
        <v>25</v>
      </c>
      <c r="E359" s="26">
        <v>4</v>
      </c>
      <c r="F359" s="23">
        <v>0.02</v>
      </c>
      <c r="G359" s="23">
        <v>0.5</v>
      </c>
      <c r="H359" s="27">
        <v>2</v>
      </c>
      <c r="I359" s="27">
        <v>3.3</v>
      </c>
      <c r="J359" s="27">
        <v>8.5</v>
      </c>
      <c r="K359" s="27">
        <v>7.5</v>
      </c>
      <c r="L359" s="27">
        <v>7.8</v>
      </c>
      <c r="M359" s="27">
        <v>51.9</v>
      </c>
      <c r="N359" s="27"/>
      <c r="O359" s="27"/>
      <c r="P359" s="27"/>
      <c r="Q359" s="27">
        <f t="shared" si="5"/>
        <v>51.9</v>
      </c>
      <c r="R359" s="27">
        <v>84</v>
      </c>
    </row>
    <row r="360" spans="1:18" x14ac:dyDescent="0.2">
      <c r="A360" s="24" t="s">
        <v>9</v>
      </c>
      <c r="B360" s="20">
        <v>100</v>
      </c>
      <c r="C360" s="24" t="s">
        <v>10</v>
      </c>
      <c r="D360" s="28" t="s">
        <v>25</v>
      </c>
      <c r="E360" s="26">
        <v>5</v>
      </c>
      <c r="F360" s="23">
        <v>0.01</v>
      </c>
      <c r="G360" s="23">
        <v>1.7</v>
      </c>
      <c r="H360" s="27">
        <v>3.5</v>
      </c>
      <c r="I360" s="27">
        <v>3.9</v>
      </c>
      <c r="J360" s="27">
        <v>7.3</v>
      </c>
      <c r="K360" s="27">
        <v>7.8</v>
      </c>
      <c r="L360" s="27">
        <v>5.0999999999999996</v>
      </c>
      <c r="M360" s="27">
        <v>54.1</v>
      </c>
      <c r="N360" s="27"/>
      <c r="O360" s="27"/>
      <c r="P360" s="27"/>
      <c r="Q360" s="27">
        <f t="shared" si="5"/>
        <v>54.1</v>
      </c>
      <c r="R360" s="27">
        <v>84</v>
      </c>
    </row>
    <row r="361" spans="1:18" x14ac:dyDescent="0.2">
      <c r="A361" s="24" t="s">
        <v>9</v>
      </c>
      <c r="B361" s="20">
        <v>100</v>
      </c>
      <c r="C361" s="20" t="s">
        <v>12</v>
      </c>
      <c r="D361" s="28" t="s">
        <v>26</v>
      </c>
      <c r="E361" s="26">
        <v>1</v>
      </c>
      <c r="F361" s="23">
        <v>0.01</v>
      </c>
      <c r="G361" s="23">
        <v>0.5</v>
      </c>
      <c r="H361" s="27">
        <v>1.4</v>
      </c>
      <c r="I361" s="27">
        <v>4.5</v>
      </c>
      <c r="J361" s="27">
        <v>6.7</v>
      </c>
      <c r="K361" s="27">
        <v>6.8</v>
      </c>
      <c r="L361" s="27">
        <v>7.4</v>
      </c>
      <c r="M361" s="27">
        <v>48.7</v>
      </c>
      <c r="N361" s="27"/>
      <c r="O361" s="27"/>
      <c r="P361" s="27"/>
      <c r="Q361" s="27">
        <f t="shared" si="5"/>
        <v>48.7</v>
      </c>
      <c r="R361" s="27">
        <v>84</v>
      </c>
    </row>
    <row r="362" spans="1:18" x14ac:dyDescent="0.2">
      <c r="A362" s="24" t="s">
        <v>9</v>
      </c>
      <c r="B362" s="20">
        <v>100</v>
      </c>
      <c r="C362" s="20" t="s">
        <v>12</v>
      </c>
      <c r="D362" s="28" t="s">
        <v>26</v>
      </c>
      <c r="E362" s="26">
        <v>2</v>
      </c>
      <c r="F362" s="23">
        <v>0.06</v>
      </c>
      <c r="G362" s="23">
        <v>1.2</v>
      </c>
      <c r="H362" s="27">
        <v>2.4</v>
      </c>
      <c r="I362" s="27">
        <v>4.5999999999999996</v>
      </c>
      <c r="J362" s="27">
        <v>8.6999999999999993</v>
      </c>
      <c r="K362" s="27">
        <v>13.7</v>
      </c>
      <c r="L362" s="27">
        <v>16.399999999999999</v>
      </c>
      <c r="M362" s="27">
        <v>48.9</v>
      </c>
      <c r="N362" s="27"/>
      <c r="O362" s="27"/>
      <c r="P362" s="27"/>
      <c r="Q362" s="27">
        <f t="shared" si="5"/>
        <v>48.9</v>
      </c>
      <c r="R362" s="27">
        <v>84</v>
      </c>
    </row>
    <row r="363" spans="1:18" x14ac:dyDescent="0.2">
      <c r="A363" s="24" t="s">
        <v>9</v>
      </c>
      <c r="B363" s="20">
        <v>100</v>
      </c>
      <c r="C363" s="20" t="s">
        <v>12</v>
      </c>
      <c r="D363" s="28" t="s">
        <v>26</v>
      </c>
      <c r="E363" s="26">
        <v>3</v>
      </c>
      <c r="F363" s="23">
        <v>0.06</v>
      </c>
      <c r="G363" s="23">
        <v>0.4</v>
      </c>
      <c r="H363" s="27">
        <v>2.1</v>
      </c>
      <c r="I363" s="27">
        <v>4.7</v>
      </c>
      <c r="J363" s="27">
        <v>6</v>
      </c>
      <c r="K363" s="27">
        <v>5.7</v>
      </c>
      <c r="L363" s="27">
        <v>3.6</v>
      </c>
      <c r="M363" s="27">
        <v>36.6</v>
      </c>
      <c r="N363" s="27"/>
      <c r="O363" s="27"/>
      <c r="P363" s="27"/>
      <c r="Q363" s="27">
        <f t="shared" si="5"/>
        <v>36.6</v>
      </c>
      <c r="R363" s="27">
        <v>84</v>
      </c>
    </row>
    <row r="364" spans="1:18" x14ac:dyDescent="0.2">
      <c r="A364" s="24" t="s">
        <v>9</v>
      </c>
      <c r="B364" s="20">
        <v>100</v>
      </c>
      <c r="C364" s="20" t="s">
        <v>12</v>
      </c>
      <c r="D364" s="28" t="s">
        <v>26</v>
      </c>
      <c r="E364" s="26">
        <v>4</v>
      </c>
      <c r="F364" s="23">
        <v>0.02</v>
      </c>
      <c r="G364" s="23">
        <v>1.7</v>
      </c>
      <c r="H364" s="27">
        <v>0.9</v>
      </c>
      <c r="I364" s="27">
        <v>3.8</v>
      </c>
      <c r="J364" s="27">
        <v>6.6</v>
      </c>
      <c r="K364" s="27">
        <v>8</v>
      </c>
      <c r="L364" s="27">
        <v>13.6</v>
      </c>
      <c r="M364" s="27">
        <v>39.9</v>
      </c>
      <c r="N364" s="27"/>
      <c r="O364" s="27"/>
      <c r="P364" s="27"/>
      <c r="Q364" s="27">
        <f t="shared" si="5"/>
        <v>39.9</v>
      </c>
      <c r="R364" s="27">
        <v>84</v>
      </c>
    </row>
    <row r="365" spans="1:18" x14ac:dyDescent="0.2">
      <c r="A365" s="24" t="s">
        <v>9</v>
      </c>
      <c r="B365" s="20">
        <v>100</v>
      </c>
      <c r="C365" s="20" t="s">
        <v>12</v>
      </c>
      <c r="D365" s="28" t="s">
        <v>26</v>
      </c>
      <c r="E365" s="26">
        <v>5</v>
      </c>
      <c r="F365" s="23">
        <v>0.02</v>
      </c>
      <c r="G365" s="23">
        <v>0.6</v>
      </c>
      <c r="H365" s="27">
        <v>1</v>
      </c>
      <c r="I365" s="27">
        <v>3.6</v>
      </c>
      <c r="J365" s="27">
        <v>5.9</v>
      </c>
      <c r="K365" s="27">
        <v>14.1</v>
      </c>
      <c r="L365" s="27">
        <v>4.7</v>
      </c>
      <c r="M365" s="27">
        <v>28.7</v>
      </c>
      <c r="N365" s="27"/>
      <c r="O365" s="27"/>
      <c r="P365" s="27"/>
      <c r="Q365" s="27">
        <f t="shared" si="5"/>
        <v>28.7</v>
      </c>
      <c r="R365" s="27">
        <v>84</v>
      </c>
    </row>
    <row r="366" spans="1:18" x14ac:dyDescent="0.2">
      <c r="A366" s="24" t="s">
        <v>9</v>
      </c>
      <c r="B366" s="20">
        <v>100</v>
      </c>
      <c r="C366" s="20" t="s">
        <v>14</v>
      </c>
      <c r="D366" s="28" t="s">
        <v>27</v>
      </c>
      <c r="E366" s="26">
        <v>1</v>
      </c>
      <c r="F366" s="23">
        <v>0.04</v>
      </c>
      <c r="G366" s="23">
        <v>0.8</v>
      </c>
      <c r="H366" s="27">
        <v>2.2999999999999998</v>
      </c>
      <c r="I366" s="27">
        <v>2.5</v>
      </c>
      <c r="J366" s="27">
        <v>8.4</v>
      </c>
      <c r="K366" s="27"/>
      <c r="L366" s="27"/>
      <c r="M366" s="27"/>
      <c r="N366" s="16"/>
      <c r="O366" s="27"/>
      <c r="P366" s="27"/>
      <c r="Q366" s="27">
        <f t="shared" si="5"/>
        <v>8.4</v>
      </c>
      <c r="R366" s="27">
        <v>48</v>
      </c>
    </row>
    <row r="367" spans="1:18" x14ac:dyDescent="0.2">
      <c r="A367" s="24" t="s">
        <v>9</v>
      </c>
      <c r="B367" s="20">
        <v>100</v>
      </c>
      <c r="C367" s="20" t="s">
        <v>14</v>
      </c>
      <c r="D367" s="28" t="s">
        <v>27</v>
      </c>
      <c r="E367" s="26">
        <v>2</v>
      </c>
      <c r="F367" s="23">
        <v>0.01</v>
      </c>
      <c r="G367" s="23">
        <v>1.1000000000000001</v>
      </c>
      <c r="H367" s="27">
        <v>2.2999999999999998</v>
      </c>
      <c r="I367" s="27">
        <v>4</v>
      </c>
      <c r="J367" s="27">
        <v>6.9</v>
      </c>
      <c r="K367" s="27"/>
      <c r="L367" s="27"/>
      <c r="M367" s="27"/>
      <c r="N367" s="27"/>
      <c r="O367" s="27"/>
      <c r="P367" s="27"/>
      <c r="Q367" s="27">
        <f t="shared" si="5"/>
        <v>6.9</v>
      </c>
      <c r="R367" s="27">
        <v>48</v>
      </c>
    </row>
    <row r="368" spans="1:18" x14ac:dyDescent="0.2">
      <c r="A368" s="24" t="s">
        <v>9</v>
      </c>
      <c r="B368" s="20">
        <v>100</v>
      </c>
      <c r="C368" s="20" t="s">
        <v>14</v>
      </c>
      <c r="D368" s="28" t="s">
        <v>27</v>
      </c>
      <c r="E368" s="26">
        <v>3</v>
      </c>
      <c r="F368" s="23">
        <v>7.0000000000000007E-2</v>
      </c>
      <c r="G368" s="23">
        <v>0.1</v>
      </c>
      <c r="H368" s="27">
        <v>1.5</v>
      </c>
      <c r="I368" s="27">
        <v>2.1</v>
      </c>
      <c r="J368" s="27">
        <v>5.8</v>
      </c>
      <c r="K368" s="27"/>
      <c r="L368" s="27"/>
      <c r="M368" s="27"/>
      <c r="N368" s="27"/>
      <c r="O368" s="27"/>
      <c r="P368" s="27"/>
      <c r="Q368" s="27">
        <f t="shared" si="5"/>
        <v>5.8</v>
      </c>
      <c r="R368" s="27">
        <v>48</v>
      </c>
    </row>
    <row r="369" spans="1:18" x14ac:dyDescent="0.2">
      <c r="A369" s="24" t="s">
        <v>9</v>
      </c>
      <c r="B369" s="20">
        <v>100</v>
      </c>
      <c r="C369" s="20" t="s">
        <v>14</v>
      </c>
      <c r="D369" s="28" t="s">
        <v>27</v>
      </c>
      <c r="E369" s="26">
        <v>4</v>
      </c>
      <c r="F369" s="23">
        <v>7.0000000000000007E-2</v>
      </c>
      <c r="G369" s="23">
        <v>0.8</v>
      </c>
      <c r="H369" s="27">
        <v>1.5</v>
      </c>
      <c r="I369" s="27">
        <v>2</v>
      </c>
      <c r="J369" s="27">
        <v>8.5</v>
      </c>
      <c r="K369" s="27"/>
      <c r="L369" s="27"/>
      <c r="M369" s="27"/>
      <c r="N369" s="27"/>
      <c r="O369" s="27"/>
      <c r="P369" s="27"/>
      <c r="Q369" s="27">
        <f t="shared" si="5"/>
        <v>8.5</v>
      </c>
      <c r="R369" s="27">
        <v>48</v>
      </c>
    </row>
    <row r="370" spans="1:18" x14ac:dyDescent="0.2">
      <c r="A370" s="24" t="s">
        <v>9</v>
      </c>
      <c r="B370" s="20">
        <v>100</v>
      </c>
      <c r="C370" s="20" t="s">
        <v>14</v>
      </c>
      <c r="D370" s="28" t="s">
        <v>27</v>
      </c>
      <c r="E370" s="26">
        <v>5</v>
      </c>
      <c r="F370" s="23">
        <v>0.04</v>
      </c>
      <c r="G370" s="23">
        <v>0.3</v>
      </c>
      <c r="H370" s="27">
        <v>3.1</v>
      </c>
      <c r="I370" s="27">
        <v>1.9</v>
      </c>
      <c r="J370" s="27">
        <v>6.6</v>
      </c>
      <c r="K370" s="27"/>
      <c r="L370" s="27"/>
      <c r="M370" s="27"/>
      <c r="N370" s="27"/>
      <c r="O370" s="27"/>
      <c r="P370" s="27"/>
      <c r="Q370" s="27">
        <f t="shared" ref="Q370:Q433" si="6">MAX(F370:N370)</f>
        <v>6.6</v>
      </c>
      <c r="R370" s="27">
        <v>48</v>
      </c>
    </row>
    <row r="371" spans="1:18" x14ac:dyDescent="0.2">
      <c r="A371" s="24" t="s">
        <v>9</v>
      </c>
      <c r="B371" s="20">
        <v>100</v>
      </c>
      <c r="C371" s="20" t="s">
        <v>16</v>
      </c>
      <c r="D371" s="28" t="s">
        <v>28</v>
      </c>
      <c r="E371" s="26">
        <v>1</v>
      </c>
      <c r="F371" s="23">
        <v>0.03</v>
      </c>
      <c r="G371" s="23">
        <v>0.8</v>
      </c>
      <c r="H371" s="27">
        <v>4.5</v>
      </c>
      <c r="I371" s="27">
        <v>3.4</v>
      </c>
      <c r="J371" s="27">
        <v>5.5</v>
      </c>
      <c r="K371" s="27"/>
      <c r="L371" s="27"/>
      <c r="M371" s="27"/>
      <c r="N371" s="27"/>
      <c r="O371" s="27"/>
      <c r="P371" s="27"/>
      <c r="Q371" s="27">
        <f t="shared" si="6"/>
        <v>5.5</v>
      </c>
      <c r="R371" s="27">
        <v>48</v>
      </c>
    </row>
    <row r="372" spans="1:18" x14ac:dyDescent="0.2">
      <c r="A372" s="24" t="s">
        <v>9</v>
      </c>
      <c r="B372" s="20">
        <v>100</v>
      </c>
      <c r="C372" s="20" t="s">
        <v>16</v>
      </c>
      <c r="D372" s="28" t="s">
        <v>28</v>
      </c>
      <c r="E372" s="26">
        <v>2</v>
      </c>
      <c r="F372" s="23">
        <v>0.09</v>
      </c>
      <c r="G372" s="23">
        <v>0.4</v>
      </c>
      <c r="H372" s="27">
        <v>2.6</v>
      </c>
      <c r="I372" s="27">
        <v>3.5</v>
      </c>
      <c r="J372" s="27">
        <v>4.9000000000000004</v>
      </c>
      <c r="K372" s="27"/>
      <c r="L372" s="27"/>
      <c r="M372" s="27"/>
      <c r="N372" s="27"/>
      <c r="O372" s="27"/>
      <c r="P372" s="27"/>
      <c r="Q372" s="27">
        <f t="shared" si="6"/>
        <v>4.9000000000000004</v>
      </c>
      <c r="R372" s="27">
        <v>48</v>
      </c>
    </row>
    <row r="373" spans="1:18" x14ac:dyDescent="0.2">
      <c r="A373" s="24" t="s">
        <v>9</v>
      </c>
      <c r="B373" s="20">
        <v>100</v>
      </c>
      <c r="C373" s="20" t="s">
        <v>16</v>
      </c>
      <c r="D373" s="28" t="s">
        <v>28</v>
      </c>
      <c r="E373" s="26">
        <v>3</v>
      </c>
      <c r="F373" s="23">
        <v>0.04</v>
      </c>
      <c r="G373" s="23">
        <v>0.8</v>
      </c>
      <c r="H373" s="27">
        <v>2.5</v>
      </c>
      <c r="I373" s="27">
        <v>4.5999999999999996</v>
      </c>
      <c r="J373" s="27">
        <v>8.6999999999999993</v>
      </c>
      <c r="K373" s="27"/>
      <c r="L373" s="27"/>
      <c r="M373" s="27"/>
      <c r="N373" s="27"/>
      <c r="O373" s="27"/>
      <c r="P373" s="27"/>
      <c r="Q373" s="27">
        <f t="shared" si="6"/>
        <v>8.6999999999999993</v>
      </c>
      <c r="R373" s="27">
        <v>48</v>
      </c>
    </row>
    <row r="374" spans="1:18" x14ac:dyDescent="0.2">
      <c r="A374" s="24" t="s">
        <v>9</v>
      </c>
      <c r="B374" s="20">
        <v>100</v>
      </c>
      <c r="C374" s="20" t="s">
        <v>16</v>
      </c>
      <c r="D374" s="28" t="s">
        <v>28</v>
      </c>
      <c r="E374" s="26">
        <v>4</v>
      </c>
      <c r="F374" s="23">
        <v>7.0000000000000007E-2</v>
      </c>
      <c r="G374" s="23">
        <v>1.5</v>
      </c>
      <c r="H374" s="27">
        <v>0.7</v>
      </c>
      <c r="I374" s="27">
        <v>3.7</v>
      </c>
      <c r="J374" s="27">
        <v>6.8</v>
      </c>
      <c r="K374" s="27"/>
      <c r="L374" s="27"/>
      <c r="M374" s="27"/>
      <c r="N374" s="27"/>
      <c r="O374" s="27"/>
      <c r="P374" s="27"/>
      <c r="Q374" s="27">
        <f t="shared" si="6"/>
        <v>6.8</v>
      </c>
      <c r="R374" s="27">
        <v>48</v>
      </c>
    </row>
    <row r="375" spans="1:18" x14ac:dyDescent="0.2">
      <c r="A375" s="24" t="s">
        <v>9</v>
      </c>
      <c r="B375" s="20">
        <v>100</v>
      </c>
      <c r="C375" s="20" t="s">
        <v>16</v>
      </c>
      <c r="D375" s="28" t="s">
        <v>28</v>
      </c>
      <c r="E375" s="26">
        <v>5</v>
      </c>
      <c r="F375" s="23">
        <v>0.09</v>
      </c>
      <c r="G375" s="23">
        <v>0.4</v>
      </c>
      <c r="H375" s="27">
        <v>1.1000000000000001</v>
      </c>
      <c r="I375" s="27">
        <v>2.1</v>
      </c>
      <c r="J375" s="27">
        <v>7.3</v>
      </c>
      <c r="K375" s="27"/>
      <c r="L375" s="27"/>
      <c r="M375" s="27"/>
      <c r="N375" s="27"/>
      <c r="O375" s="27"/>
      <c r="P375" s="27"/>
      <c r="Q375" s="27">
        <f t="shared" si="6"/>
        <v>7.3</v>
      </c>
      <c r="R375" s="27">
        <v>48</v>
      </c>
    </row>
    <row r="376" spans="1:18" x14ac:dyDescent="0.2">
      <c r="A376" s="24" t="s">
        <v>9</v>
      </c>
      <c r="B376" s="20">
        <v>100</v>
      </c>
      <c r="C376" s="20" t="s">
        <v>18</v>
      </c>
      <c r="D376" s="28" t="s">
        <v>29</v>
      </c>
      <c r="E376" s="26">
        <v>1</v>
      </c>
      <c r="F376" s="23">
        <v>0.04</v>
      </c>
      <c r="G376" s="23">
        <v>0.5</v>
      </c>
      <c r="H376" s="27">
        <v>3</v>
      </c>
      <c r="I376" s="27">
        <v>3.3</v>
      </c>
      <c r="J376" s="27">
        <v>5.2</v>
      </c>
      <c r="K376" s="27">
        <v>18.899999999999999</v>
      </c>
      <c r="L376" s="27">
        <v>20.399999999999999</v>
      </c>
      <c r="M376" s="27">
        <v>43.4</v>
      </c>
      <c r="N376" s="27"/>
      <c r="O376" s="27"/>
      <c r="P376" s="27"/>
      <c r="Q376" s="27">
        <f t="shared" si="6"/>
        <v>43.4</v>
      </c>
      <c r="R376" s="27">
        <v>84</v>
      </c>
    </row>
    <row r="377" spans="1:18" x14ac:dyDescent="0.2">
      <c r="A377" s="24" t="s">
        <v>9</v>
      </c>
      <c r="B377" s="20">
        <v>100</v>
      </c>
      <c r="C377" s="20" t="s">
        <v>18</v>
      </c>
      <c r="D377" s="28" t="s">
        <v>29</v>
      </c>
      <c r="E377" s="26">
        <v>2</v>
      </c>
      <c r="F377" s="23">
        <v>0.06</v>
      </c>
      <c r="G377" s="23">
        <v>1.1000000000000001</v>
      </c>
      <c r="H377" s="27">
        <v>3.5</v>
      </c>
      <c r="I377" s="27">
        <v>3.5</v>
      </c>
      <c r="J377" s="27">
        <v>5.7</v>
      </c>
      <c r="K377" s="27">
        <v>9.1</v>
      </c>
      <c r="L377" s="27">
        <v>21.2</v>
      </c>
      <c r="M377" s="27">
        <v>46.3</v>
      </c>
      <c r="N377" s="27"/>
      <c r="O377" s="27"/>
      <c r="P377" s="27"/>
      <c r="Q377" s="27">
        <f t="shared" si="6"/>
        <v>46.3</v>
      </c>
      <c r="R377" s="27">
        <v>84</v>
      </c>
    </row>
    <row r="378" spans="1:18" x14ac:dyDescent="0.2">
      <c r="A378" s="24" t="s">
        <v>9</v>
      </c>
      <c r="B378" s="20">
        <v>100</v>
      </c>
      <c r="C378" s="20" t="s">
        <v>18</v>
      </c>
      <c r="D378" s="28" t="s">
        <v>29</v>
      </c>
      <c r="E378" s="26">
        <v>3</v>
      </c>
      <c r="F378" s="23">
        <v>0.04</v>
      </c>
      <c r="G378" s="23">
        <v>1</v>
      </c>
      <c r="H378" s="27">
        <v>1.7</v>
      </c>
      <c r="I378" s="27">
        <v>3.1</v>
      </c>
      <c r="J378" s="27">
        <v>5.7</v>
      </c>
      <c r="K378" s="27">
        <v>12.6</v>
      </c>
      <c r="L378" s="27">
        <v>22.5</v>
      </c>
      <c r="M378" s="27">
        <v>37.200000000000003</v>
      </c>
      <c r="N378" s="27"/>
      <c r="O378" s="27"/>
      <c r="P378" s="27"/>
      <c r="Q378" s="27">
        <f t="shared" si="6"/>
        <v>37.200000000000003</v>
      </c>
      <c r="R378" s="27">
        <v>84</v>
      </c>
    </row>
    <row r="379" spans="1:18" x14ac:dyDescent="0.2">
      <c r="A379" s="24" t="s">
        <v>9</v>
      </c>
      <c r="B379" s="20">
        <v>100</v>
      </c>
      <c r="C379" s="20" t="s">
        <v>18</v>
      </c>
      <c r="D379" s="28" t="s">
        <v>29</v>
      </c>
      <c r="E379" s="26">
        <v>4</v>
      </c>
      <c r="F379" s="23">
        <v>0.04</v>
      </c>
      <c r="G379" s="23">
        <v>0.8</v>
      </c>
      <c r="H379" s="27">
        <v>1.9</v>
      </c>
      <c r="I379" s="27">
        <v>2.1</v>
      </c>
      <c r="J379" s="27">
        <v>7.9</v>
      </c>
      <c r="K379" s="27">
        <v>13.9</v>
      </c>
      <c r="L379" s="27">
        <v>25.1</v>
      </c>
      <c r="M379" s="27">
        <v>33</v>
      </c>
      <c r="N379" s="27"/>
      <c r="O379" s="27"/>
      <c r="P379" s="27"/>
      <c r="Q379" s="27">
        <f t="shared" si="6"/>
        <v>33</v>
      </c>
      <c r="R379" s="27">
        <v>84</v>
      </c>
    </row>
    <row r="380" spans="1:18" x14ac:dyDescent="0.2">
      <c r="A380" s="24" t="s">
        <v>9</v>
      </c>
      <c r="B380" s="20">
        <v>100</v>
      </c>
      <c r="C380" s="20" t="s">
        <v>18</v>
      </c>
      <c r="D380" s="28" t="s">
        <v>29</v>
      </c>
      <c r="E380" s="26">
        <v>5</v>
      </c>
      <c r="F380" s="23">
        <v>0.03</v>
      </c>
      <c r="G380" s="23">
        <v>0.4</v>
      </c>
      <c r="H380" s="27">
        <v>1.4</v>
      </c>
      <c r="I380" s="27">
        <v>4.8</v>
      </c>
      <c r="J380" s="27">
        <v>5.9</v>
      </c>
      <c r="K380" s="27">
        <v>13.8</v>
      </c>
      <c r="L380" s="27"/>
      <c r="M380" s="27"/>
      <c r="N380" s="27"/>
      <c r="O380" s="29"/>
      <c r="P380" s="29"/>
      <c r="Q380" s="27">
        <f t="shared" si="6"/>
        <v>13.8</v>
      </c>
      <c r="R380" s="27">
        <v>60</v>
      </c>
    </row>
    <row r="381" spans="1:18" x14ac:dyDescent="0.2">
      <c r="A381" s="24" t="s">
        <v>30</v>
      </c>
      <c r="B381" s="24">
        <v>20</v>
      </c>
      <c r="C381" s="24" t="s">
        <v>10</v>
      </c>
      <c r="D381" s="28" t="s">
        <v>31</v>
      </c>
      <c r="E381" s="26">
        <v>1</v>
      </c>
      <c r="F381" s="23">
        <v>0.02</v>
      </c>
      <c r="G381" s="23">
        <v>0.2</v>
      </c>
      <c r="H381" s="27">
        <v>0.8</v>
      </c>
      <c r="I381" s="27">
        <v>1.4</v>
      </c>
      <c r="J381" s="27"/>
      <c r="K381" s="27"/>
      <c r="L381" s="27"/>
      <c r="M381" s="27"/>
      <c r="N381" s="27"/>
      <c r="O381" s="27"/>
      <c r="P381" s="27"/>
      <c r="Q381" s="27">
        <f t="shared" si="6"/>
        <v>1.4</v>
      </c>
      <c r="R381" s="27">
        <v>36</v>
      </c>
    </row>
    <row r="382" spans="1:18" x14ac:dyDescent="0.2">
      <c r="A382" s="24" t="s">
        <v>30</v>
      </c>
      <c r="B382" s="24">
        <v>20</v>
      </c>
      <c r="C382" s="24" t="s">
        <v>10</v>
      </c>
      <c r="D382" s="28" t="s">
        <v>31</v>
      </c>
      <c r="E382" s="26">
        <v>2</v>
      </c>
      <c r="F382" s="23">
        <v>0.08</v>
      </c>
      <c r="G382" s="23">
        <v>0.5</v>
      </c>
      <c r="H382" s="27">
        <v>0.9</v>
      </c>
      <c r="I382" s="27"/>
      <c r="J382" s="27"/>
      <c r="K382" s="27"/>
      <c r="L382" s="27"/>
      <c r="M382" s="27"/>
      <c r="N382" s="27"/>
      <c r="O382" s="27"/>
      <c r="P382" s="27"/>
      <c r="Q382" s="27">
        <f t="shared" si="6"/>
        <v>0.9</v>
      </c>
      <c r="R382" s="27">
        <v>24</v>
      </c>
    </row>
    <row r="383" spans="1:18" x14ac:dyDescent="0.2">
      <c r="A383" s="24" t="s">
        <v>30</v>
      </c>
      <c r="B383" s="24">
        <v>20</v>
      </c>
      <c r="C383" s="24" t="s">
        <v>10</v>
      </c>
      <c r="D383" s="28" t="s">
        <v>31</v>
      </c>
      <c r="E383" s="26">
        <v>3</v>
      </c>
      <c r="F383" s="23">
        <v>0.04</v>
      </c>
      <c r="G383" s="23">
        <v>0.3</v>
      </c>
      <c r="H383" s="27"/>
      <c r="I383" s="27"/>
      <c r="J383" s="27"/>
      <c r="K383" s="27"/>
      <c r="L383" s="27"/>
      <c r="M383" s="27"/>
      <c r="N383" s="27"/>
      <c r="O383" s="27"/>
      <c r="P383" s="27"/>
      <c r="Q383" s="27">
        <f t="shared" si="6"/>
        <v>0.3</v>
      </c>
      <c r="R383" s="27">
        <v>12</v>
      </c>
    </row>
    <row r="384" spans="1:18" x14ac:dyDescent="0.2">
      <c r="A384" s="24" t="s">
        <v>30</v>
      </c>
      <c r="B384" s="24">
        <v>20</v>
      </c>
      <c r="C384" s="24" t="s">
        <v>10</v>
      </c>
      <c r="D384" s="28" t="s">
        <v>31</v>
      </c>
      <c r="E384" s="26">
        <v>4</v>
      </c>
      <c r="F384" s="23">
        <v>0.02</v>
      </c>
      <c r="G384" s="23"/>
      <c r="H384" s="27"/>
      <c r="I384" s="27"/>
      <c r="J384" s="27"/>
      <c r="K384" s="27"/>
      <c r="L384" s="27"/>
      <c r="M384" s="27"/>
      <c r="N384" s="27"/>
      <c r="O384" s="27"/>
      <c r="P384" s="27"/>
      <c r="Q384" s="27">
        <f t="shared" si="6"/>
        <v>0.02</v>
      </c>
      <c r="R384" s="27">
        <v>0</v>
      </c>
    </row>
    <row r="385" spans="1:18" x14ac:dyDescent="0.2">
      <c r="A385" s="24" t="s">
        <v>30</v>
      </c>
      <c r="B385" s="24">
        <v>20</v>
      </c>
      <c r="C385" s="24" t="s">
        <v>10</v>
      </c>
      <c r="D385" s="28" t="s">
        <v>31</v>
      </c>
      <c r="E385" s="26">
        <v>5</v>
      </c>
      <c r="F385" s="23">
        <v>0.06</v>
      </c>
      <c r="G385" s="23"/>
      <c r="H385" s="24"/>
      <c r="I385" s="27"/>
      <c r="J385" s="27"/>
      <c r="K385" s="27"/>
      <c r="L385" s="27"/>
      <c r="M385" s="27"/>
      <c r="N385" s="27"/>
      <c r="O385" s="27"/>
      <c r="P385" s="27"/>
      <c r="Q385" s="27">
        <f t="shared" si="6"/>
        <v>0.06</v>
      </c>
      <c r="R385" s="27">
        <v>0</v>
      </c>
    </row>
    <row r="386" spans="1:18" x14ac:dyDescent="0.2">
      <c r="A386" s="24" t="s">
        <v>30</v>
      </c>
      <c r="B386" s="24">
        <v>20</v>
      </c>
      <c r="C386" s="20" t="s">
        <v>12</v>
      </c>
      <c r="D386" s="28" t="s">
        <v>32</v>
      </c>
      <c r="E386" s="26">
        <v>1</v>
      </c>
      <c r="F386" s="23">
        <v>0.08</v>
      </c>
      <c r="G386" s="23">
        <v>0.6</v>
      </c>
      <c r="H386" s="27">
        <v>1.9</v>
      </c>
      <c r="I386" s="27">
        <v>12.3</v>
      </c>
      <c r="J386" s="27">
        <v>17.7</v>
      </c>
      <c r="K386" s="27">
        <v>22.1</v>
      </c>
      <c r="L386" s="27">
        <v>28.4</v>
      </c>
      <c r="M386" s="27">
        <v>50.4</v>
      </c>
      <c r="N386" s="30">
        <v>54.5</v>
      </c>
      <c r="O386" s="27"/>
      <c r="P386" s="27"/>
      <c r="Q386" s="27">
        <f t="shared" si="6"/>
        <v>54.5</v>
      </c>
      <c r="R386" s="27">
        <v>96</v>
      </c>
    </row>
    <row r="387" spans="1:18" x14ac:dyDescent="0.2">
      <c r="A387" s="24" t="s">
        <v>30</v>
      </c>
      <c r="B387" s="24">
        <v>20</v>
      </c>
      <c r="C387" s="20" t="s">
        <v>12</v>
      </c>
      <c r="D387" s="28" t="s">
        <v>32</v>
      </c>
      <c r="E387" s="26">
        <v>2</v>
      </c>
      <c r="F387" s="23">
        <v>7.0000000000000007E-2</v>
      </c>
      <c r="G387" s="23">
        <v>2.4</v>
      </c>
      <c r="H387" s="27">
        <v>6.2</v>
      </c>
      <c r="I387" s="27">
        <v>9.6999999999999993</v>
      </c>
      <c r="J387" s="27">
        <v>18</v>
      </c>
      <c r="K387" s="27">
        <v>20</v>
      </c>
      <c r="L387" s="27">
        <v>45.2</v>
      </c>
      <c r="M387" s="27">
        <v>45.2</v>
      </c>
      <c r="N387" s="27">
        <v>46.8</v>
      </c>
      <c r="O387" s="27"/>
      <c r="P387" s="27"/>
      <c r="Q387" s="27">
        <f t="shared" si="6"/>
        <v>46.8</v>
      </c>
      <c r="R387" s="27">
        <v>96</v>
      </c>
    </row>
    <row r="388" spans="1:18" x14ac:dyDescent="0.2">
      <c r="A388" s="24" t="s">
        <v>30</v>
      </c>
      <c r="B388" s="24">
        <v>20</v>
      </c>
      <c r="C388" s="20" t="s">
        <v>12</v>
      </c>
      <c r="D388" s="28" t="s">
        <v>32</v>
      </c>
      <c r="E388" s="26">
        <v>3</v>
      </c>
      <c r="F388" s="23">
        <v>0.01</v>
      </c>
      <c r="G388" s="23">
        <v>3.1</v>
      </c>
      <c r="H388" s="27">
        <v>3.5</v>
      </c>
      <c r="I388" s="27">
        <v>7.6</v>
      </c>
      <c r="J388" s="27">
        <v>12.6</v>
      </c>
      <c r="K388" s="27">
        <v>18.7</v>
      </c>
      <c r="L388" s="27">
        <v>29.1</v>
      </c>
      <c r="M388" s="27">
        <v>46.2</v>
      </c>
      <c r="N388" s="27">
        <v>49.1</v>
      </c>
      <c r="O388" s="27"/>
      <c r="P388" s="27"/>
      <c r="Q388" s="27">
        <f t="shared" si="6"/>
        <v>49.1</v>
      </c>
      <c r="R388" s="27">
        <v>96</v>
      </c>
    </row>
    <row r="389" spans="1:18" x14ac:dyDescent="0.2">
      <c r="A389" s="24" t="s">
        <v>30</v>
      </c>
      <c r="B389" s="24">
        <v>20</v>
      </c>
      <c r="C389" s="20" t="s">
        <v>12</v>
      </c>
      <c r="D389" s="28" t="s">
        <v>32</v>
      </c>
      <c r="E389" s="26">
        <v>4</v>
      </c>
      <c r="F389" s="23">
        <v>0.06</v>
      </c>
      <c r="G389" s="23">
        <v>1.6</v>
      </c>
      <c r="H389" s="27">
        <v>4.0999999999999996</v>
      </c>
      <c r="I389" s="27">
        <v>5.5</v>
      </c>
      <c r="J389" s="27">
        <v>15</v>
      </c>
      <c r="K389" s="27">
        <v>21.9</v>
      </c>
      <c r="L389" s="27">
        <v>30.9</v>
      </c>
      <c r="M389" s="27">
        <v>42</v>
      </c>
      <c r="N389" s="27">
        <v>49.3</v>
      </c>
      <c r="O389" s="27"/>
      <c r="P389" s="27"/>
      <c r="Q389" s="27">
        <f t="shared" si="6"/>
        <v>49.3</v>
      </c>
      <c r="R389" s="27">
        <v>96</v>
      </c>
    </row>
    <row r="390" spans="1:18" x14ac:dyDescent="0.2">
      <c r="A390" s="24" t="s">
        <v>30</v>
      </c>
      <c r="B390" s="24">
        <v>20</v>
      </c>
      <c r="C390" s="20" t="s">
        <v>12</v>
      </c>
      <c r="D390" s="28" t="s">
        <v>32</v>
      </c>
      <c r="E390" s="26">
        <v>5</v>
      </c>
      <c r="F390" s="23">
        <v>0.08</v>
      </c>
      <c r="G390" s="23">
        <v>1.7</v>
      </c>
      <c r="H390" s="27">
        <v>2</v>
      </c>
      <c r="I390" s="27">
        <v>8.1</v>
      </c>
      <c r="J390" s="27">
        <v>9.3000000000000007</v>
      </c>
      <c r="K390" s="27">
        <v>21.2</v>
      </c>
      <c r="L390" s="27">
        <v>23.3</v>
      </c>
      <c r="M390" s="27">
        <v>19.7</v>
      </c>
      <c r="N390" s="27">
        <v>47.6</v>
      </c>
      <c r="O390" s="27"/>
      <c r="P390" s="27"/>
      <c r="Q390" s="27">
        <f t="shared" si="6"/>
        <v>47.6</v>
      </c>
      <c r="R390" s="27">
        <v>96</v>
      </c>
    </row>
    <row r="391" spans="1:18" x14ac:dyDescent="0.2">
      <c r="A391" s="24" t="s">
        <v>30</v>
      </c>
      <c r="B391" s="24">
        <v>20</v>
      </c>
      <c r="C391" s="20" t="s">
        <v>14</v>
      </c>
      <c r="D391" s="28" t="s">
        <v>33</v>
      </c>
      <c r="E391" s="26">
        <v>1</v>
      </c>
      <c r="F391" s="23">
        <v>0.02</v>
      </c>
      <c r="G391" s="23">
        <v>3.8</v>
      </c>
      <c r="H391" s="27">
        <v>0.9</v>
      </c>
      <c r="I391" s="27">
        <v>2.2000000000000002</v>
      </c>
      <c r="J391" s="27">
        <v>12.2</v>
      </c>
      <c r="K391" s="27">
        <v>23.9</v>
      </c>
      <c r="L391" s="27">
        <v>9.6999999999999993</v>
      </c>
      <c r="M391" s="27">
        <v>26.2</v>
      </c>
      <c r="N391" s="27">
        <v>31.4</v>
      </c>
      <c r="O391" s="27"/>
      <c r="P391" s="27"/>
      <c r="Q391" s="27">
        <f t="shared" si="6"/>
        <v>31.4</v>
      </c>
      <c r="R391" s="27">
        <v>96</v>
      </c>
    </row>
    <row r="392" spans="1:18" x14ac:dyDescent="0.2">
      <c r="A392" s="24" t="s">
        <v>30</v>
      </c>
      <c r="B392" s="24">
        <v>20</v>
      </c>
      <c r="C392" s="20" t="s">
        <v>14</v>
      </c>
      <c r="D392" s="28" t="s">
        <v>33</v>
      </c>
      <c r="E392" s="26">
        <v>2</v>
      </c>
      <c r="F392" s="23">
        <v>0.08</v>
      </c>
      <c r="G392" s="23">
        <v>1.5</v>
      </c>
      <c r="H392" s="27">
        <v>1.6</v>
      </c>
      <c r="I392" s="27">
        <v>3.4</v>
      </c>
      <c r="J392" s="27">
        <v>12.4</v>
      </c>
      <c r="K392" s="27">
        <v>10.199999999999999</v>
      </c>
      <c r="L392" s="27">
        <v>16.600000000000001</v>
      </c>
      <c r="M392" s="27">
        <v>26</v>
      </c>
      <c r="N392" s="27">
        <v>34.799999999999997</v>
      </c>
      <c r="O392" s="27"/>
      <c r="P392" s="27"/>
      <c r="Q392" s="27">
        <f t="shared" si="6"/>
        <v>34.799999999999997</v>
      </c>
      <c r="R392" s="27">
        <v>96</v>
      </c>
    </row>
    <row r="393" spans="1:18" x14ac:dyDescent="0.2">
      <c r="A393" s="24" t="s">
        <v>30</v>
      </c>
      <c r="B393" s="24">
        <v>20</v>
      </c>
      <c r="C393" s="20" t="s">
        <v>14</v>
      </c>
      <c r="D393" s="28" t="s">
        <v>33</v>
      </c>
      <c r="E393" s="26">
        <v>3</v>
      </c>
      <c r="F393" s="23">
        <v>7.0000000000000007E-2</v>
      </c>
      <c r="G393" s="23">
        <v>1.6</v>
      </c>
      <c r="H393" s="27">
        <v>2</v>
      </c>
      <c r="I393" s="27">
        <v>5.2</v>
      </c>
      <c r="J393" s="27">
        <v>11.6</v>
      </c>
      <c r="K393" s="27">
        <v>12.3</v>
      </c>
      <c r="L393" s="27">
        <v>18</v>
      </c>
      <c r="M393" s="27">
        <v>20.399999999999999</v>
      </c>
      <c r="N393" s="27">
        <v>31.1</v>
      </c>
      <c r="O393" s="27"/>
      <c r="P393" s="27"/>
      <c r="Q393" s="27">
        <f t="shared" si="6"/>
        <v>31.1</v>
      </c>
      <c r="R393" s="27">
        <v>96</v>
      </c>
    </row>
    <row r="394" spans="1:18" x14ac:dyDescent="0.2">
      <c r="A394" s="24" t="s">
        <v>30</v>
      </c>
      <c r="B394" s="24">
        <v>20</v>
      </c>
      <c r="C394" s="20" t="s">
        <v>14</v>
      </c>
      <c r="D394" s="28" t="s">
        <v>33</v>
      </c>
      <c r="E394" s="26">
        <v>4</v>
      </c>
      <c r="F394" s="23">
        <v>0.09</v>
      </c>
      <c r="G394" s="23">
        <v>3.2</v>
      </c>
      <c r="H394" s="27">
        <v>1.9</v>
      </c>
      <c r="I394" s="27">
        <v>3.1</v>
      </c>
      <c r="J394" s="27">
        <v>11.5</v>
      </c>
      <c r="K394" s="27">
        <v>14.2</v>
      </c>
      <c r="L394" s="27">
        <v>9.6999999999999993</v>
      </c>
      <c r="M394" s="27">
        <v>15.7</v>
      </c>
      <c r="N394" s="27">
        <v>20.3</v>
      </c>
      <c r="O394" s="27"/>
      <c r="P394" s="27"/>
      <c r="Q394" s="27">
        <f t="shared" si="6"/>
        <v>20.3</v>
      </c>
      <c r="R394" s="27">
        <v>96</v>
      </c>
    </row>
    <row r="395" spans="1:18" x14ac:dyDescent="0.2">
      <c r="A395" s="24" t="s">
        <v>30</v>
      </c>
      <c r="B395" s="24">
        <v>20</v>
      </c>
      <c r="C395" s="20" t="s">
        <v>14</v>
      </c>
      <c r="D395" s="28" t="s">
        <v>33</v>
      </c>
      <c r="E395" s="26">
        <v>5</v>
      </c>
      <c r="F395" s="23">
        <v>0.09</v>
      </c>
      <c r="G395" s="23">
        <v>3.5</v>
      </c>
      <c r="H395" s="27">
        <v>2.2000000000000002</v>
      </c>
      <c r="I395" s="27">
        <v>2.5</v>
      </c>
      <c r="J395" s="27">
        <v>10.199999999999999</v>
      </c>
      <c r="K395" s="27">
        <v>15.2</v>
      </c>
      <c r="L395" s="27">
        <v>7.3</v>
      </c>
      <c r="M395" s="27">
        <v>14.7</v>
      </c>
      <c r="N395" s="27">
        <v>20.7</v>
      </c>
      <c r="O395" s="27"/>
      <c r="P395" s="27"/>
      <c r="Q395" s="27">
        <f t="shared" si="6"/>
        <v>20.7</v>
      </c>
      <c r="R395" s="27">
        <v>96</v>
      </c>
    </row>
    <row r="396" spans="1:18" x14ac:dyDescent="0.2">
      <c r="A396" s="24" t="s">
        <v>30</v>
      </c>
      <c r="B396" s="24">
        <v>20</v>
      </c>
      <c r="C396" s="20" t="s">
        <v>16</v>
      </c>
      <c r="D396" s="28" t="s">
        <v>34</v>
      </c>
      <c r="E396" s="26">
        <v>1</v>
      </c>
      <c r="F396" s="23">
        <v>0.06</v>
      </c>
      <c r="G396" s="23">
        <v>0.8</v>
      </c>
      <c r="H396" s="27">
        <v>4.9000000000000004</v>
      </c>
      <c r="I396" s="27">
        <v>3.8</v>
      </c>
      <c r="J396" s="27">
        <v>19</v>
      </c>
      <c r="K396" s="27">
        <v>20.9</v>
      </c>
      <c r="L396" s="27">
        <v>32</v>
      </c>
      <c r="M396" s="27">
        <v>16.7</v>
      </c>
      <c r="N396" s="27">
        <v>43.1</v>
      </c>
      <c r="O396" s="27"/>
      <c r="P396" s="27"/>
      <c r="Q396" s="27">
        <f t="shared" si="6"/>
        <v>43.1</v>
      </c>
      <c r="R396" s="27">
        <v>96</v>
      </c>
    </row>
    <row r="397" spans="1:18" x14ac:dyDescent="0.2">
      <c r="A397" s="24" t="s">
        <v>30</v>
      </c>
      <c r="B397" s="24">
        <v>20</v>
      </c>
      <c r="C397" s="20" t="s">
        <v>16</v>
      </c>
      <c r="D397" s="28" t="s">
        <v>34</v>
      </c>
      <c r="E397" s="26">
        <v>2</v>
      </c>
      <c r="F397" s="23">
        <v>0.01</v>
      </c>
      <c r="G397" s="23">
        <v>0.7</v>
      </c>
      <c r="H397" s="27">
        <v>2</v>
      </c>
      <c r="I397" s="27">
        <v>4.0999999999999996</v>
      </c>
      <c r="J397" s="27">
        <v>10.7</v>
      </c>
      <c r="K397" s="27">
        <v>18.7</v>
      </c>
      <c r="L397" s="27">
        <v>35.6</v>
      </c>
      <c r="M397" s="27">
        <v>40.200000000000003</v>
      </c>
      <c r="N397" s="27">
        <v>48.3</v>
      </c>
      <c r="O397" s="27"/>
      <c r="P397" s="27"/>
      <c r="Q397" s="27">
        <f t="shared" si="6"/>
        <v>48.3</v>
      </c>
      <c r="R397" s="27">
        <v>96</v>
      </c>
    </row>
    <row r="398" spans="1:18" x14ac:dyDescent="0.2">
      <c r="A398" s="24" t="s">
        <v>30</v>
      </c>
      <c r="B398" s="24">
        <v>20</v>
      </c>
      <c r="C398" s="20" t="s">
        <v>16</v>
      </c>
      <c r="D398" s="28" t="s">
        <v>34</v>
      </c>
      <c r="E398" s="26">
        <v>3</v>
      </c>
      <c r="F398" s="23">
        <v>0.09</v>
      </c>
      <c r="G398" s="23">
        <v>2.1</v>
      </c>
      <c r="H398" s="27">
        <v>1.4</v>
      </c>
      <c r="I398" s="27">
        <v>2.1</v>
      </c>
      <c r="J398" s="27">
        <v>10.199999999999999</v>
      </c>
      <c r="K398" s="27">
        <v>22.6</v>
      </c>
      <c r="L398" s="27">
        <v>16.7</v>
      </c>
      <c r="M398" s="27">
        <v>27.4</v>
      </c>
      <c r="N398" s="27">
        <v>44.4</v>
      </c>
      <c r="O398" s="27"/>
      <c r="P398" s="27"/>
      <c r="Q398" s="27">
        <f t="shared" si="6"/>
        <v>44.4</v>
      </c>
      <c r="R398" s="27">
        <v>96</v>
      </c>
    </row>
    <row r="399" spans="1:18" x14ac:dyDescent="0.2">
      <c r="A399" s="24" t="s">
        <v>30</v>
      </c>
      <c r="B399" s="24">
        <v>20</v>
      </c>
      <c r="C399" s="20" t="s">
        <v>16</v>
      </c>
      <c r="D399" s="28" t="s">
        <v>34</v>
      </c>
      <c r="E399" s="26">
        <v>4</v>
      </c>
      <c r="F399" s="23">
        <v>7.0000000000000007E-2</v>
      </c>
      <c r="G399" s="23">
        <v>2</v>
      </c>
      <c r="H399" s="27">
        <v>1.1000000000000001</v>
      </c>
      <c r="I399" s="27">
        <v>3.1</v>
      </c>
      <c r="J399" s="27">
        <v>11.2</v>
      </c>
      <c r="K399" s="27">
        <v>12.4</v>
      </c>
      <c r="L399" s="27">
        <v>23.1</v>
      </c>
      <c r="M399" s="27">
        <v>49.3</v>
      </c>
      <c r="N399" s="27">
        <v>41</v>
      </c>
      <c r="O399" s="27"/>
      <c r="P399" s="27"/>
      <c r="Q399" s="27">
        <f t="shared" si="6"/>
        <v>49.3</v>
      </c>
      <c r="R399" s="27">
        <v>84</v>
      </c>
    </row>
    <row r="400" spans="1:18" x14ac:dyDescent="0.2">
      <c r="A400" s="24" t="s">
        <v>30</v>
      </c>
      <c r="B400" s="24">
        <v>20</v>
      </c>
      <c r="C400" s="20" t="s">
        <v>16</v>
      </c>
      <c r="D400" s="28" t="s">
        <v>34</v>
      </c>
      <c r="E400" s="26">
        <v>5</v>
      </c>
      <c r="F400" s="23">
        <v>0.08</v>
      </c>
      <c r="G400" s="23">
        <v>1.3</v>
      </c>
      <c r="H400" s="27">
        <v>3.2</v>
      </c>
      <c r="I400" s="27">
        <v>5.8</v>
      </c>
      <c r="J400" s="27">
        <v>16.399999999999999</v>
      </c>
      <c r="K400" s="27">
        <v>10.199999999999999</v>
      </c>
      <c r="L400" s="27">
        <v>11.6</v>
      </c>
      <c r="M400" s="27">
        <v>33.200000000000003</v>
      </c>
      <c r="N400" s="27">
        <v>19.7</v>
      </c>
      <c r="O400" s="27"/>
      <c r="P400" s="27"/>
      <c r="Q400" s="27">
        <f t="shared" si="6"/>
        <v>33.200000000000003</v>
      </c>
      <c r="R400" s="27">
        <v>84</v>
      </c>
    </row>
    <row r="401" spans="1:18" x14ac:dyDescent="0.2">
      <c r="A401" s="24" t="s">
        <v>30</v>
      </c>
      <c r="B401" s="24">
        <v>20</v>
      </c>
      <c r="C401" s="20" t="s">
        <v>18</v>
      </c>
      <c r="D401" s="28" t="s">
        <v>35</v>
      </c>
      <c r="E401" s="26">
        <v>1</v>
      </c>
      <c r="F401" s="23">
        <v>0.08</v>
      </c>
      <c r="G401" s="23">
        <v>1.7</v>
      </c>
      <c r="H401" s="27">
        <v>1</v>
      </c>
      <c r="I401" s="27">
        <v>2.6</v>
      </c>
      <c r="J401" s="27">
        <v>10.4</v>
      </c>
      <c r="K401" s="27">
        <v>20.5</v>
      </c>
      <c r="L401" s="27">
        <v>38.4</v>
      </c>
      <c r="M401" s="27">
        <v>29.8</v>
      </c>
      <c r="N401" s="27">
        <v>39.1</v>
      </c>
      <c r="O401" s="27"/>
      <c r="P401" s="27"/>
      <c r="Q401" s="27">
        <f t="shared" si="6"/>
        <v>39.1</v>
      </c>
      <c r="R401" s="27">
        <v>96</v>
      </c>
    </row>
    <row r="402" spans="1:18" x14ac:dyDescent="0.2">
      <c r="A402" s="24" t="s">
        <v>30</v>
      </c>
      <c r="B402" s="24">
        <v>20</v>
      </c>
      <c r="C402" s="20" t="s">
        <v>18</v>
      </c>
      <c r="D402" s="28" t="s">
        <v>35</v>
      </c>
      <c r="E402" s="26">
        <v>2</v>
      </c>
      <c r="F402" s="23">
        <v>0.03</v>
      </c>
      <c r="G402" s="23">
        <v>4</v>
      </c>
      <c r="H402" s="27">
        <v>3.1</v>
      </c>
      <c r="I402" s="27">
        <v>4.4000000000000004</v>
      </c>
      <c r="J402" s="27">
        <v>12.7</v>
      </c>
      <c r="K402" s="27">
        <v>18.899999999999999</v>
      </c>
      <c r="L402" s="27">
        <v>32</v>
      </c>
      <c r="M402" s="27">
        <v>24.5</v>
      </c>
      <c r="N402" s="27">
        <v>36.5</v>
      </c>
      <c r="O402" s="27"/>
      <c r="P402" s="27"/>
      <c r="Q402" s="27">
        <f t="shared" si="6"/>
        <v>36.5</v>
      </c>
      <c r="R402" s="27">
        <v>96</v>
      </c>
    </row>
    <row r="403" spans="1:18" x14ac:dyDescent="0.2">
      <c r="A403" s="24" t="s">
        <v>30</v>
      </c>
      <c r="B403" s="24">
        <v>20</v>
      </c>
      <c r="C403" s="20" t="s">
        <v>18</v>
      </c>
      <c r="D403" s="28" t="s">
        <v>35</v>
      </c>
      <c r="E403" s="26">
        <v>3</v>
      </c>
      <c r="F403" s="23">
        <v>0.08</v>
      </c>
      <c r="G403" s="23">
        <v>2.4</v>
      </c>
      <c r="H403" s="27">
        <v>0.7</v>
      </c>
      <c r="I403" s="27">
        <v>2.2000000000000002</v>
      </c>
      <c r="J403" s="27">
        <v>17.399999999999999</v>
      </c>
      <c r="K403" s="27">
        <v>22.7</v>
      </c>
      <c r="L403" s="27">
        <v>16.2</v>
      </c>
      <c r="M403" s="27">
        <v>31</v>
      </c>
      <c r="N403" s="27">
        <v>42.7</v>
      </c>
      <c r="O403" s="27"/>
      <c r="P403" s="27"/>
      <c r="Q403" s="27">
        <f t="shared" si="6"/>
        <v>42.7</v>
      </c>
      <c r="R403" s="27">
        <v>96</v>
      </c>
    </row>
    <row r="404" spans="1:18" x14ac:dyDescent="0.2">
      <c r="A404" s="24" t="s">
        <v>30</v>
      </c>
      <c r="B404" s="24">
        <v>20</v>
      </c>
      <c r="C404" s="20" t="s">
        <v>18</v>
      </c>
      <c r="D404" s="28" t="s">
        <v>35</v>
      </c>
      <c r="E404" s="26">
        <v>4</v>
      </c>
      <c r="F404" s="23">
        <v>0.05</v>
      </c>
      <c r="G404" s="23">
        <v>2.2999999999999998</v>
      </c>
      <c r="H404" s="27">
        <v>1.2</v>
      </c>
      <c r="I404" s="27">
        <v>3.5</v>
      </c>
      <c r="J404" s="27">
        <v>18.3</v>
      </c>
      <c r="K404" s="27">
        <v>21.6</v>
      </c>
      <c r="L404" s="27">
        <v>34.1</v>
      </c>
      <c r="M404" s="27">
        <v>38.9</v>
      </c>
      <c r="N404" s="27">
        <v>47</v>
      </c>
      <c r="O404" s="27"/>
      <c r="P404" s="27"/>
      <c r="Q404" s="27">
        <f t="shared" si="6"/>
        <v>47</v>
      </c>
      <c r="R404" s="27">
        <v>96</v>
      </c>
    </row>
    <row r="405" spans="1:18" x14ac:dyDescent="0.2">
      <c r="A405" s="24" t="s">
        <v>30</v>
      </c>
      <c r="B405" s="24">
        <v>20</v>
      </c>
      <c r="C405" s="20" t="s">
        <v>18</v>
      </c>
      <c r="D405" s="28" t="s">
        <v>35</v>
      </c>
      <c r="E405" s="26">
        <v>5</v>
      </c>
      <c r="F405" s="23">
        <v>0.05</v>
      </c>
      <c r="G405" s="23">
        <v>3.6</v>
      </c>
      <c r="H405" s="27">
        <v>1.1000000000000001</v>
      </c>
      <c r="I405" s="27">
        <v>4.0999999999999996</v>
      </c>
      <c r="J405" s="27">
        <v>14.5</v>
      </c>
      <c r="K405" s="27">
        <v>24.2</v>
      </c>
      <c r="L405" s="27">
        <v>33.1</v>
      </c>
      <c r="M405" s="27">
        <v>32.700000000000003</v>
      </c>
      <c r="N405" s="27">
        <v>41.4</v>
      </c>
      <c r="O405" s="27"/>
      <c r="P405" s="27"/>
      <c r="Q405" s="27">
        <f t="shared" si="6"/>
        <v>41.4</v>
      </c>
      <c r="R405" s="27">
        <v>96</v>
      </c>
    </row>
    <row r="406" spans="1:18" x14ac:dyDescent="0.2">
      <c r="A406" s="24" t="s">
        <v>30</v>
      </c>
      <c r="B406" s="20">
        <v>50</v>
      </c>
      <c r="C406" s="24" t="s">
        <v>10</v>
      </c>
      <c r="D406" s="28" t="s">
        <v>36</v>
      </c>
      <c r="E406" s="26">
        <v>1</v>
      </c>
      <c r="F406" s="23">
        <v>0.02</v>
      </c>
      <c r="G406" s="23">
        <v>1</v>
      </c>
      <c r="H406" s="27">
        <v>2.8</v>
      </c>
      <c r="I406" s="27">
        <v>5.4</v>
      </c>
      <c r="J406" s="27">
        <v>18.3</v>
      </c>
      <c r="K406" s="27">
        <v>24</v>
      </c>
      <c r="L406" s="27">
        <v>37.9</v>
      </c>
      <c r="M406" s="27">
        <v>34.9</v>
      </c>
      <c r="N406" s="27">
        <v>43.8</v>
      </c>
      <c r="O406" s="27"/>
      <c r="P406" s="27"/>
      <c r="Q406" s="27">
        <f t="shared" si="6"/>
        <v>43.8</v>
      </c>
      <c r="R406" s="27">
        <v>96</v>
      </c>
    </row>
    <row r="407" spans="1:18" x14ac:dyDescent="0.2">
      <c r="A407" s="24" t="s">
        <v>30</v>
      </c>
      <c r="B407" s="20">
        <v>50</v>
      </c>
      <c r="C407" s="24" t="s">
        <v>10</v>
      </c>
      <c r="D407" s="28" t="s">
        <v>36</v>
      </c>
      <c r="E407" s="26">
        <v>2</v>
      </c>
      <c r="F407" s="23">
        <v>0.09</v>
      </c>
      <c r="G407" s="23">
        <v>2.8</v>
      </c>
      <c r="H407" s="27">
        <v>4.5</v>
      </c>
      <c r="I407" s="27">
        <v>4.8</v>
      </c>
      <c r="J407" s="27">
        <v>11.7</v>
      </c>
      <c r="K407" s="27">
        <v>23.6</v>
      </c>
      <c r="L407" s="27">
        <v>36.5</v>
      </c>
      <c r="M407" s="27">
        <v>48</v>
      </c>
      <c r="N407" s="27">
        <v>56.7</v>
      </c>
      <c r="O407" s="27"/>
      <c r="P407" s="27"/>
      <c r="Q407" s="27">
        <f t="shared" si="6"/>
        <v>56.7</v>
      </c>
      <c r="R407" s="27">
        <v>96</v>
      </c>
    </row>
    <row r="408" spans="1:18" x14ac:dyDescent="0.2">
      <c r="A408" s="24" t="s">
        <v>30</v>
      </c>
      <c r="B408" s="20">
        <v>50</v>
      </c>
      <c r="C408" s="24" t="s">
        <v>10</v>
      </c>
      <c r="D408" s="28" t="s">
        <v>36</v>
      </c>
      <c r="E408" s="26">
        <v>3</v>
      </c>
      <c r="F408" s="23">
        <v>7.0000000000000007E-2</v>
      </c>
      <c r="G408" s="23">
        <v>3.1</v>
      </c>
      <c r="H408" s="27">
        <v>2.2999999999999998</v>
      </c>
      <c r="I408" s="27">
        <v>6.1</v>
      </c>
      <c r="J408" s="27">
        <v>11.3</v>
      </c>
      <c r="K408" s="27">
        <v>18.100000000000001</v>
      </c>
      <c r="L408" s="27">
        <v>20.399999999999999</v>
      </c>
      <c r="M408" s="27">
        <v>26.3</v>
      </c>
      <c r="N408" s="27">
        <v>43.8</v>
      </c>
      <c r="O408" s="27"/>
      <c r="P408" s="27"/>
      <c r="Q408" s="27">
        <f t="shared" si="6"/>
        <v>43.8</v>
      </c>
      <c r="R408" s="27">
        <v>96</v>
      </c>
    </row>
    <row r="409" spans="1:18" x14ac:dyDescent="0.2">
      <c r="A409" s="24" t="s">
        <v>30</v>
      </c>
      <c r="B409" s="20">
        <v>50</v>
      </c>
      <c r="C409" s="24" t="s">
        <v>10</v>
      </c>
      <c r="D409" s="28" t="s">
        <v>36</v>
      </c>
      <c r="E409" s="26">
        <v>4</v>
      </c>
      <c r="F409" s="23">
        <v>0.02</v>
      </c>
      <c r="G409" s="23">
        <v>2.6</v>
      </c>
      <c r="H409" s="27">
        <v>2</v>
      </c>
      <c r="I409" s="27">
        <v>4.5</v>
      </c>
      <c r="J409" s="27">
        <v>13.4</v>
      </c>
      <c r="K409" s="27">
        <v>23.9</v>
      </c>
      <c r="L409" s="27">
        <v>31.1</v>
      </c>
      <c r="M409" s="27">
        <v>51</v>
      </c>
      <c r="N409" s="27">
        <v>53.7</v>
      </c>
      <c r="O409" s="27"/>
      <c r="P409" s="27"/>
      <c r="Q409" s="27">
        <f t="shared" si="6"/>
        <v>53.7</v>
      </c>
      <c r="R409" s="27">
        <v>96</v>
      </c>
    </row>
    <row r="410" spans="1:18" x14ac:dyDescent="0.2">
      <c r="A410" s="24" t="s">
        <v>30</v>
      </c>
      <c r="B410" s="20">
        <v>50</v>
      </c>
      <c r="C410" s="24" t="s">
        <v>10</v>
      </c>
      <c r="D410" s="28" t="s">
        <v>36</v>
      </c>
      <c r="E410" s="26">
        <v>5</v>
      </c>
      <c r="F410" s="23">
        <v>0.08</v>
      </c>
      <c r="G410" s="23">
        <v>3</v>
      </c>
      <c r="H410" s="27">
        <v>1.3</v>
      </c>
      <c r="I410" s="27">
        <v>3</v>
      </c>
      <c r="J410" s="27">
        <v>10.5</v>
      </c>
      <c r="K410" s="27">
        <v>24.6</v>
      </c>
      <c r="L410" s="27">
        <v>22.4</v>
      </c>
      <c r="M410" s="27">
        <v>8.5</v>
      </c>
      <c r="N410" s="27">
        <v>39</v>
      </c>
      <c r="O410" s="27"/>
      <c r="P410" s="27"/>
      <c r="Q410" s="27">
        <f t="shared" si="6"/>
        <v>39</v>
      </c>
      <c r="R410" s="27">
        <v>96</v>
      </c>
    </row>
    <row r="411" spans="1:18" x14ac:dyDescent="0.2">
      <c r="A411" s="24" t="s">
        <v>30</v>
      </c>
      <c r="B411" s="20">
        <v>50</v>
      </c>
      <c r="C411" s="20" t="s">
        <v>12</v>
      </c>
      <c r="D411" s="28" t="s">
        <v>37</v>
      </c>
      <c r="E411" s="26">
        <v>1</v>
      </c>
      <c r="F411" s="23">
        <v>0.02</v>
      </c>
      <c r="G411" s="23">
        <v>1.1000000000000001</v>
      </c>
      <c r="H411" s="27">
        <v>3.3</v>
      </c>
      <c r="I411" s="27">
        <v>6.7</v>
      </c>
      <c r="J411" s="27">
        <v>13.2</v>
      </c>
      <c r="K411" s="27">
        <v>16.600000000000001</v>
      </c>
      <c r="L411" s="27">
        <v>36.1</v>
      </c>
      <c r="M411" s="27">
        <v>59.4</v>
      </c>
      <c r="N411" s="27">
        <v>49.9</v>
      </c>
      <c r="O411" s="27"/>
      <c r="P411" s="27"/>
      <c r="Q411" s="27">
        <f t="shared" si="6"/>
        <v>59.4</v>
      </c>
      <c r="R411" s="27">
        <v>84</v>
      </c>
    </row>
    <row r="412" spans="1:18" x14ac:dyDescent="0.2">
      <c r="A412" s="24" t="s">
        <v>30</v>
      </c>
      <c r="B412" s="20">
        <v>50</v>
      </c>
      <c r="C412" s="20" t="s">
        <v>12</v>
      </c>
      <c r="D412" s="28" t="s">
        <v>37</v>
      </c>
      <c r="E412" s="26">
        <v>2</v>
      </c>
      <c r="F412" s="23">
        <v>0.04</v>
      </c>
      <c r="G412" s="23">
        <v>0.8</v>
      </c>
      <c r="H412" s="27">
        <v>3.9</v>
      </c>
      <c r="I412" s="27">
        <v>5.6</v>
      </c>
      <c r="J412" s="27">
        <v>10.4</v>
      </c>
      <c r="K412" s="27">
        <v>17.2</v>
      </c>
      <c r="L412" s="27">
        <v>43.1</v>
      </c>
      <c r="M412" s="27">
        <v>58.6</v>
      </c>
      <c r="N412" s="27">
        <v>57.8</v>
      </c>
      <c r="O412" s="27"/>
      <c r="P412" s="27"/>
      <c r="Q412" s="27">
        <f t="shared" si="6"/>
        <v>58.6</v>
      </c>
      <c r="R412" s="27">
        <v>84</v>
      </c>
    </row>
    <row r="413" spans="1:18" x14ac:dyDescent="0.2">
      <c r="A413" s="24" t="s">
        <v>30</v>
      </c>
      <c r="B413" s="20">
        <v>50</v>
      </c>
      <c r="C413" s="20" t="s">
        <v>12</v>
      </c>
      <c r="D413" s="28" t="s">
        <v>37</v>
      </c>
      <c r="E413" s="26">
        <v>3</v>
      </c>
      <c r="F413" s="23">
        <v>0.04</v>
      </c>
      <c r="G413" s="23">
        <v>1.1000000000000001</v>
      </c>
      <c r="H413" s="27">
        <v>2.2000000000000002</v>
      </c>
      <c r="I413" s="27">
        <v>2.5</v>
      </c>
      <c r="J413" s="27">
        <v>9.1999999999999993</v>
      </c>
      <c r="K413" s="27">
        <v>19.2</v>
      </c>
      <c r="L413" s="27">
        <v>20.3</v>
      </c>
      <c r="M413" s="27">
        <v>57.2</v>
      </c>
      <c r="N413" s="27">
        <v>51.7</v>
      </c>
      <c r="O413" s="27"/>
      <c r="P413" s="27"/>
      <c r="Q413" s="27">
        <f t="shared" si="6"/>
        <v>57.2</v>
      </c>
      <c r="R413" s="27">
        <v>84</v>
      </c>
    </row>
    <row r="414" spans="1:18" x14ac:dyDescent="0.2">
      <c r="A414" s="24" t="s">
        <v>30</v>
      </c>
      <c r="B414" s="20">
        <v>50</v>
      </c>
      <c r="C414" s="20" t="s">
        <v>12</v>
      </c>
      <c r="D414" s="28" t="s">
        <v>37</v>
      </c>
      <c r="E414" s="26">
        <v>4</v>
      </c>
      <c r="F414" s="23">
        <v>0.03</v>
      </c>
      <c r="G414" s="23">
        <v>0.5</v>
      </c>
      <c r="H414" s="27">
        <v>1.5</v>
      </c>
      <c r="I414" s="27">
        <v>1.8</v>
      </c>
      <c r="J414" s="27">
        <v>5.6</v>
      </c>
      <c r="K414" s="27">
        <v>14.7</v>
      </c>
      <c r="L414" s="27">
        <v>26.5</v>
      </c>
      <c r="M414" s="27">
        <v>60.8</v>
      </c>
      <c r="N414" s="27">
        <v>40.299999999999997</v>
      </c>
      <c r="O414" s="27"/>
      <c r="P414" s="27"/>
      <c r="Q414" s="27">
        <f t="shared" si="6"/>
        <v>60.8</v>
      </c>
      <c r="R414" s="27">
        <v>84</v>
      </c>
    </row>
    <row r="415" spans="1:18" x14ac:dyDescent="0.2">
      <c r="A415" s="24" t="s">
        <v>30</v>
      </c>
      <c r="B415" s="20">
        <v>50</v>
      </c>
      <c r="C415" s="20" t="s">
        <v>12</v>
      </c>
      <c r="D415" s="28" t="s">
        <v>37</v>
      </c>
      <c r="E415" s="26">
        <v>5</v>
      </c>
      <c r="F415" s="23">
        <v>0.03</v>
      </c>
      <c r="G415" s="23">
        <v>0.6</v>
      </c>
      <c r="H415" s="27">
        <v>2.1</v>
      </c>
      <c r="I415" s="27">
        <v>1.7</v>
      </c>
      <c r="J415" s="27">
        <v>4.9000000000000004</v>
      </c>
      <c r="K415" s="27">
        <v>14.4</v>
      </c>
      <c r="L415" s="27">
        <v>39.1</v>
      </c>
      <c r="M415" s="27">
        <v>37.299999999999997</v>
      </c>
      <c r="N415" s="27">
        <v>51.6</v>
      </c>
      <c r="O415" s="27"/>
      <c r="P415" s="27"/>
      <c r="Q415" s="27">
        <f t="shared" si="6"/>
        <v>51.6</v>
      </c>
      <c r="R415" s="27">
        <v>96</v>
      </c>
    </row>
    <row r="416" spans="1:18" x14ac:dyDescent="0.2">
      <c r="A416" s="24" t="s">
        <v>30</v>
      </c>
      <c r="B416" s="20">
        <v>50</v>
      </c>
      <c r="C416" s="20" t="s">
        <v>14</v>
      </c>
      <c r="D416" s="28" t="s">
        <v>38</v>
      </c>
      <c r="E416" s="26">
        <v>1</v>
      </c>
      <c r="F416" s="23">
        <v>0.09</v>
      </c>
      <c r="G416" s="23">
        <v>1.1000000000000001</v>
      </c>
      <c r="H416" s="27">
        <v>3.3</v>
      </c>
      <c r="I416" s="27">
        <v>3</v>
      </c>
      <c r="J416" s="27">
        <v>14.6</v>
      </c>
      <c r="K416" s="27">
        <v>15.3</v>
      </c>
      <c r="L416" s="27">
        <v>28.7</v>
      </c>
      <c r="M416" s="27">
        <v>38</v>
      </c>
      <c r="N416" s="27">
        <v>45.1</v>
      </c>
      <c r="O416" s="27"/>
      <c r="P416" s="27"/>
      <c r="Q416" s="27">
        <f t="shared" si="6"/>
        <v>45.1</v>
      </c>
      <c r="R416" s="27">
        <v>96</v>
      </c>
    </row>
    <row r="417" spans="1:18" x14ac:dyDescent="0.2">
      <c r="A417" s="24" t="s">
        <v>30</v>
      </c>
      <c r="B417" s="20">
        <v>50</v>
      </c>
      <c r="C417" s="20" t="s">
        <v>14</v>
      </c>
      <c r="D417" s="28" t="s">
        <v>38</v>
      </c>
      <c r="E417" s="26">
        <v>2</v>
      </c>
      <c r="F417" s="23">
        <v>0.02</v>
      </c>
      <c r="G417" s="23">
        <v>0.8</v>
      </c>
      <c r="H417" s="27">
        <v>1.2</v>
      </c>
      <c r="I417" s="27">
        <v>3.2</v>
      </c>
      <c r="J417" s="27">
        <v>13.3</v>
      </c>
      <c r="K417" s="27">
        <v>17.7</v>
      </c>
      <c r="L417" s="27">
        <v>25.8</v>
      </c>
      <c r="M417" s="27">
        <v>27.9</v>
      </c>
      <c r="N417" s="27">
        <v>30.3</v>
      </c>
      <c r="O417" s="27"/>
      <c r="P417" s="27"/>
      <c r="Q417" s="27">
        <f t="shared" si="6"/>
        <v>30.3</v>
      </c>
      <c r="R417" s="27">
        <v>96</v>
      </c>
    </row>
    <row r="418" spans="1:18" x14ac:dyDescent="0.2">
      <c r="A418" s="24" t="s">
        <v>30</v>
      </c>
      <c r="B418" s="20">
        <v>50</v>
      </c>
      <c r="C418" s="20" t="s">
        <v>14</v>
      </c>
      <c r="D418" s="28" t="s">
        <v>38</v>
      </c>
      <c r="E418" s="26">
        <v>3</v>
      </c>
      <c r="F418" s="23">
        <v>7.0000000000000007E-2</v>
      </c>
      <c r="G418" s="23">
        <v>1</v>
      </c>
      <c r="H418" s="27">
        <v>0.4</v>
      </c>
      <c r="I418" s="27">
        <v>3.8</v>
      </c>
      <c r="J418" s="27">
        <v>9.6</v>
      </c>
      <c r="K418" s="27">
        <v>12.8</v>
      </c>
      <c r="L418" s="27">
        <v>21</v>
      </c>
      <c r="M418" s="27">
        <v>30.2</v>
      </c>
      <c r="N418" s="27">
        <v>51.4</v>
      </c>
      <c r="O418" s="27"/>
      <c r="P418" s="27"/>
      <c r="Q418" s="27">
        <f t="shared" si="6"/>
        <v>51.4</v>
      </c>
      <c r="R418" s="27">
        <v>96</v>
      </c>
    </row>
    <row r="419" spans="1:18" x14ac:dyDescent="0.2">
      <c r="A419" s="24" t="s">
        <v>30</v>
      </c>
      <c r="B419" s="20">
        <v>50</v>
      </c>
      <c r="C419" s="20" t="s">
        <v>14</v>
      </c>
      <c r="D419" s="28" t="s">
        <v>38</v>
      </c>
      <c r="E419" s="26">
        <v>4</v>
      </c>
      <c r="F419" s="23">
        <v>0.02</v>
      </c>
      <c r="G419" s="23">
        <v>0.7</v>
      </c>
      <c r="H419" s="27">
        <v>0.7</v>
      </c>
      <c r="I419" s="27">
        <v>5.8</v>
      </c>
      <c r="J419" s="27">
        <v>8.9</v>
      </c>
      <c r="K419" s="27">
        <v>14.2</v>
      </c>
      <c r="L419" s="27">
        <v>13.8</v>
      </c>
      <c r="M419" s="27">
        <v>20.6</v>
      </c>
      <c r="N419" s="27">
        <v>42.5</v>
      </c>
      <c r="O419" s="27"/>
      <c r="P419" s="27"/>
      <c r="Q419" s="27">
        <f t="shared" si="6"/>
        <v>42.5</v>
      </c>
      <c r="R419" s="27">
        <v>96</v>
      </c>
    </row>
    <row r="420" spans="1:18" x14ac:dyDescent="0.2">
      <c r="A420" s="24" t="s">
        <v>30</v>
      </c>
      <c r="B420" s="20">
        <v>50</v>
      </c>
      <c r="C420" s="20" t="s">
        <v>14</v>
      </c>
      <c r="D420" s="28" t="s">
        <v>38</v>
      </c>
      <c r="E420" s="26">
        <v>5</v>
      </c>
      <c r="F420" s="23">
        <v>0.01</v>
      </c>
      <c r="G420" s="23">
        <v>0.7</v>
      </c>
      <c r="H420" s="27">
        <v>0.5</v>
      </c>
      <c r="I420" s="27">
        <v>2.8</v>
      </c>
      <c r="J420" s="27">
        <v>10.9</v>
      </c>
      <c r="K420" s="27">
        <v>9.6</v>
      </c>
      <c r="L420" s="27">
        <v>10.4</v>
      </c>
      <c r="M420" s="27">
        <v>31.2</v>
      </c>
      <c r="N420" s="27">
        <v>35.9</v>
      </c>
      <c r="O420" s="27"/>
      <c r="P420" s="27"/>
      <c r="Q420" s="27">
        <f t="shared" si="6"/>
        <v>35.9</v>
      </c>
      <c r="R420" s="27">
        <v>96</v>
      </c>
    </row>
    <row r="421" spans="1:18" x14ac:dyDescent="0.2">
      <c r="A421" s="24" t="s">
        <v>30</v>
      </c>
      <c r="B421" s="20">
        <v>50</v>
      </c>
      <c r="C421" s="20" t="s">
        <v>16</v>
      </c>
      <c r="D421" s="28" t="s">
        <v>39</v>
      </c>
      <c r="E421" s="26">
        <v>1</v>
      </c>
      <c r="F421" s="23">
        <v>0.08</v>
      </c>
      <c r="G421" s="23">
        <v>0.8</v>
      </c>
      <c r="H421" s="27">
        <v>5</v>
      </c>
      <c r="I421" s="27">
        <v>5.3</v>
      </c>
      <c r="J421" s="27">
        <v>12.4</v>
      </c>
      <c r="K421" s="27">
        <v>14.3</v>
      </c>
      <c r="L421" s="27">
        <v>52.6</v>
      </c>
      <c r="M421" s="27">
        <v>61.6</v>
      </c>
      <c r="N421" s="27">
        <v>54.4</v>
      </c>
      <c r="O421" s="27"/>
      <c r="P421" s="27"/>
      <c r="Q421" s="27">
        <f t="shared" si="6"/>
        <v>61.6</v>
      </c>
      <c r="R421" s="27">
        <v>84</v>
      </c>
    </row>
    <row r="422" spans="1:18" x14ac:dyDescent="0.2">
      <c r="A422" s="24" t="s">
        <v>30</v>
      </c>
      <c r="B422" s="20">
        <v>50</v>
      </c>
      <c r="C422" s="20" t="s">
        <v>16</v>
      </c>
      <c r="D422" s="28" t="s">
        <v>39</v>
      </c>
      <c r="E422" s="26">
        <v>2</v>
      </c>
      <c r="F422" s="23">
        <v>0.03</v>
      </c>
      <c r="G422" s="23">
        <v>0.5</v>
      </c>
      <c r="H422" s="27">
        <v>2.2999999999999998</v>
      </c>
      <c r="I422" s="27">
        <v>4.5999999999999996</v>
      </c>
      <c r="J422" s="27">
        <v>9.6999999999999993</v>
      </c>
      <c r="K422" s="27">
        <v>18.3</v>
      </c>
      <c r="L422" s="27">
        <v>42.1</v>
      </c>
      <c r="M422" s="27">
        <v>49</v>
      </c>
      <c r="N422" s="27">
        <v>40.299999999999997</v>
      </c>
      <c r="O422" s="27"/>
      <c r="P422" s="27"/>
      <c r="Q422" s="27">
        <f t="shared" si="6"/>
        <v>49</v>
      </c>
      <c r="R422" s="27">
        <v>84</v>
      </c>
    </row>
    <row r="423" spans="1:18" x14ac:dyDescent="0.2">
      <c r="A423" s="24" t="s">
        <v>30</v>
      </c>
      <c r="B423" s="20">
        <v>50</v>
      </c>
      <c r="C423" s="20" t="s">
        <v>16</v>
      </c>
      <c r="D423" s="28" t="s">
        <v>39</v>
      </c>
      <c r="E423" s="26">
        <v>3</v>
      </c>
      <c r="F423" s="23">
        <v>0.06</v>
      </c>
      <c r="G423" s="23">
        <v>0.8</v>
      </c>
      <c r="H423" s="27">
        <v>2.4</v>
      </c>
      <c r="I423" s="27">
        <v>6.7</v>
      </c>
      <c r="J423" s="27">
        <v>12.3</v>
      </c>
      <c r="K423" s="27">
        <v>19.600000000000001</v>
      </c>
      <c r="L423" s="27">
        <v>26</v>
      </c>
      <c r="M423" s="27">
        <v>51</v>
      </c>
      <c r="N423" s="27">
        <v>58.9</v>
      </c>
      <c r="O423" s="27"/>
      <c r="P423" s="27"/>
      <c r="Q423" s="27">
        <f t="shared" si="6"/>
        <v>58.9</v>
      </c>
      <c r="R423" s="27">
        <v>96</v>
      </c>
    </row>
    <row r="424" spans="1:18" x14ac:dyDescent="0.2">
      <c r="A424" s="24" t="s">
        <v>30</v>
      </c>
      <c r="B424" s="20">
        <v>50</v>
      </c>
      <c r="C424" s="20" t="s">
        <v>16</v>
      </c>
      <c r="D424" s="28" t="s">
        <v>39</v>
      </c>
      <c r="E424" s="26">
        <v>4</v>
      </c>
      <c r="F424" s="23">
        <v>0.01</v>
      </c>
      <c r="G424" s="23">
        <v>0.7</v>
      </c>
      <c r="H424" s="27">
        <v>0.8</v>
      </c>
      <c r="I424" s="27">
        <v>4</v>
      </c>
      <c r="J424" s="27">
        <v>2.2000000000000002</v>
      </c>
      <c r="K424" s="27">
        <v>3.1</v>
      </c>
      <c r="L424" s="27">
        <v>1.5</v>
      </c>
      <c r="M424" s="27">
        <v>31.1</v>
      </c>
      <c r="N424" s="27">
        <v>48.5</v>
      </c>
      <c r="O424" s="27"/>
      <c r="P424" s="27"/>
      <c r="Q424" s="27">
        <f t="shared" si="6"/>
        <v>48.5</v>
      </c>
      <c r="R424" s="27">
        <v>96</v>
      </c>
    </row>
    <row r="425" spans="1:18" x14ac:dyDescent="0.2">
      <c r="A425" s="24" t="s">
        <v>30</v>
      </c>
      <c r="B425" s="20">
        <v>50</v>
      </c>
      <c r="C425" s="20" t="s">
        <v>16</v>
      </c>
      <c r="D425" s="28" t="s">
        <v>39</v>
      </c>
      <c r="E425" s="26">
        <v>5</v>
      </c>
      <c r="F425" s="23">
        <v>0.02</v>
      </c>
      <c r="G425" s="23">
        <v>0.9</v>
      </c>
      <c r="H425" s="27">
        <v>0.4</v>
      </c>
      <c r="I425" s="27">
        <v>3.5</v>
      </c>
      <c r="J425" s="27">
        <v>9.6</v>
      </c>
      <c r="K425" s="27">
        <v>4.5</v>
      </c>
      <c r="L425" s="27">
        <v>8.8000000000000007</v>
      </c>
      <c r="M425" s="27">
        <v>16.5</v>
      </c>
      <c r="N425" s="27">
        <v>53.3</v>
      </c>
      <c r="O425" s="27"/>
      <c r="P425" s="27"/>
      <c r="Q425" s="27">
        <f t="shared" si="6"/>
        <v>53.3</v>
      </c>
      <c r="R425" s="27">
        <v>96</v>
      </c>
    </row>
    <row r="426" spans="1:18" x14ac:dyDescent="0.2">
      <c r="A426" s="24" t="s">
        <v>30</v>
      </c>
      <c r="B426" s="20">
        <v>50</v>
      </c>
      <c r="C426" s="20" t="s">
        <v>18</v>
      </c>
      <c r="D426" s="28" t="s">
        <v>40</v>
      </c>
      <c r="E426" s="26">
        <v>1</v>
      </c>
      <c r="F426" s="23">
        <v>0.09</v>
      </c>
      <c r="G426" s="23">
        <v>1</v>
      </c>
      <c r="H426" s="27">
        <v>1.8</v>
      </c>
      <c r="I426" s="27">
        <v>3.4</v>
      </c>
      <c r="J426" s="27">
        <v>4.5999999999999996</v>
      </c>
      <c r="K426" s="27">
        <v>19.3</v>
      </c>
      <c r="L426" s="27">
        <v>30.9</v>
      </c>
      <c r="M426" s="27">
        <v>39</v>
      </c>
      <c r="N426" s="27">
        <v>55.2</v>
      </c>
      <c r="O426" s="27"/>
      <c r="P426" s="27"/>
      <c r="Q426" s="27">
        <f t="shared" si="6"/>
        <v>55.2</v>
      </c>
      <c r="R426" s="27">
        <v>96</v>
      </c>
    </row>
    <row r="427" spans="1:18" x14ac:dyDescent="0.2">
      <c r="A427" s="24" t="s">
        <v>30</v>
      </c>
      <c r="B427" s="20">
        <v>50</v>
      </c>
      <c r="C427" s="20" t="s">
        <v>18</v>
      </c>
      <c r="D427" s="28" t="s">
        <v>40</v>
      </c>
      <c r="E427" s="26">
        <v>2</v>
      </c>
      <c r="F427" s="23">
        <v>0.08</v>
      </c>
      <c r="G427" s="23">
        <v>1</v>
      </c>
      <c r="H427" s="27">
        <v>1.6</v>
      </c>
      <c r="I427" s="27">
        <v>2.5</v>
      </c>
      <c r="J427" s="27">
        <v>8.4</v>
      </c>
      <c r="K427" s="27">
        <v>14.2</v>
      </c>
      <c r="L427" s="27">
        <v>22.7</v>
      </c>
      <c r="M427" s="27">
        <v>47.2</v>
      </c>
      <c r="N427" s="27">
        <v>52.2</v>
      </c>
      <c r="O427" s="27"/>
      <c r="P427" s="27"/>
      <c r="Q427" s="27">
        <f t="shared" si="6"/>
        <v>52.2</v>
      </c>
      <c r="R427" s="27">
        <v>96</v>
      </c>
    </row>
    <row r="428" spans="1:18" x14ac:dyDescent="0.2">
      <c r="A428" s="24" t="s">
        <v>30</v>
      </c>
      <c r="B428" s="20">
        <v>50</v>
      </c>
      <c r="C428" s="20" t="s">
        <v>18</v>
      </c>
      <c r="D428" s="28" t="s">
        <v>40</v>
      </c>
      <c r="E428" s="26">
        <v>3</v>
      </c>
      <c r="F428" s="23">
        <v>0.01</v>
      </c>
      <c r="G428" s="23">
        <v>0.8</v>
      </c>
      <c r="H428" s="27">
        <v>1.4</v>
      </c>
      <c r="I428" s="27">
        <v>1.8</v>
      </c>
      <c r="J428" s="27">
        <v>5.0999999999999996</v>
      </c>
      <c r="K428" s="27">
        <v>15.3</v>
      </c>
      <c r="L428" s="27">
        <v>23.2</v>
      </c>
      <c r="M428" s="27">
        <v>45.9</v>
      </c>
      <c r="N428" s="27">
        <v>43.9</v>
      </c>
      <c r="O428" s="27"/>
      <c r="P428" s="27"/>
      <c r="Q428" s="27">
        <f t="shared" si="6"/>
        <v>45.9</v>
      </c>
      <c r="R428" s="27">
        <v>84</v>
      </c>
    </row>
    <row r="429" spans="1:18" x14ac:dyDescent="0.2">
      <c r="A429" s="24" t="s">
        <v>30</v>
      </c>
      <c r="B429" s="20">
        <v>50</v>
      </c>
      <c r="C429" s="20" t="s">
        <v>18</v>
      </c>
      <c r="D429" s="28" t="s">
        <v>40</v>
      </c>
      <c r="E429" s="26">
        <v>4</v>
      </c>
      <c r="F429" s="23">
        <v>0.06</v>
      </c>
      <c r="G429" s="23">
        <v>0.6</v>
      </c>
      <c r="H429" s="27">
        <v>1.1000000000000001</v>
      </c>
      <c r="I429" s="27">
        <v>1.5</v>
      </c>
      <c r="J429" s="27">
        <v>9.3000000000000007</v>
      </c>
      <c r="K429" s="27">
        <v>17.7</v>
      </c>
      <c r="L429" s="27">
        <v>24.6</v>
      </c>
      <c r="M429" s="27">
        <v>31.1</v>
      </c>
      <c r="N429" s="27">
        <v>39</v>
      </c>
      <c r="O429" s="27"/>
      <c r="P429" s="27"/>
      <c r="Q429" s="27">
        <f t="shared" si="6"/>
        <v>39</v>
      </c>
      <c r="R429" s="27">
        <v>96</v>
      </c>
    </row>
    <row r="430" spans="1:18" x14ac:dyDescent="0.2">
      <c r="A430" s="24" t="s">
        <v>30</v>
      </c>
      <c r="B430" s="20">
        <v>50</v>
      </c>
      <c r="C430" s="20" t="s">
        <v>18</v>
      </c>
      <c r="D430" s="28" t="s">
        <v>40</v>
      </c>
      <c r="E430" s="26">
        <v>5</v>
      </c>
      <c r="F430" s="23">
        <v>0.06</v>
      </c>
      <c r="G430" s="23">
        <v>0.7</v>
      </c>
      <c r="H430" s="27">
        <v>1.2</v>
      </c>
      <c r="I430" s="27">
        <v>2</v>
      </c>
      <c r="J430" s="27">
        <v>11</v>
      </c>
      <c r="K430" s="27">
        <v>15.9</v>
      </c>
      <c r="L430" s="27">
        <v>32.1</v>
      </c>
      <c r="M430" s="27">
        <v>42.5</v>
      </c>
      <c r="N430" s="27">
        <v>37</v>
      </c>
      <c r="O430" s="27"/>
      <c r="P430" s="27"/>
      <c r="Q430" s="27">
        <f t="shared" si="6"/>
        <v>42.5</v>
      </c>
      <c r="R430" s="27">
        <v>84</v>
      </c>
    </row>
    <row r="431" spans="1:18" x14ac:dyDescent="0.2">
      <c r="A431" s="24" t="s">
        <v>30</v>
      </c>
      <c r="B431" s="20">
        <v>100</v>
      </c>
      <c r="C431" s="24" t="s">
        <v>10</v>
      </c>
      <c r="D431" s="28" t="s">
        <v>41</v>
      </c>
      <c r="E431" s="26">
        <v>1</v>
      </c>
      <c r="F431" s="23">
        <v>7.0000000000000007E-2</v>
      </c>
      <c r="G431" s="23">
        <v>0.8</v>
      </c>
      <c r="H431" s="27">
        <v>7.5</v>
      </c>
      <c r="I431" s="27">
        <v>5.8</v>
      </c>
      <c r="J431" s="27">
        <v>12.1</v>
      </c>
      <c r="K431" s="27">
        <v>27.1</v>
      </c>
      <c r="L431" s="27">
        <v>47.4</v>
      </c>
      <c r="M431" s="27">
        <v>57.4</v>
      </c>
      <c r="N431" s="27">
        <v>69.5</v>
      </c>
      <c r="O431" s="27"/>
      <c r="P431" s="27"/>
      <c r="Q431" s="27">
        <f t="shared" si="6"/>
        <v>69.5</v>
      </c>
      <c r="R431" s="27">
        <v>96</v>
      </c>
    </row>
    <row r="432" spans="1:18" x14ac:dyDescent="0.2">
      <c r="A432" s="24" t="s">
        <v>30</v>
      </c>
      <c r="B432" s="20">
        <v>100</v>
      </c>
      <c r="C432" s="24" t="s">
        <v>10</v>
      </c>
      <c r="D432" s="28" t="s">
        <v>41</v>
      </c>
      <c r="E432" s="26">
        <v>2</v>
      </c>
      <c r="F432" s="23">
        <v>0.09</v>
      </c>
      <c r="G432" s="23">
        <v>0.5</v>
      </c>
      <c r="H432" s="27">
        <v>5.3</v>
      </c>
      <c r="I432" s="27">
        <v>12.6</v>
      </c>
      <c r="J432" s="27">
        <v>10.3</v>
      </c>
      <c r="K432" s="27">
        <v>19.3</v>
      </c>
      <c r="L432" s="27">
        <v>52.9</v>
      </c>
      <c r="M432" s="27">
        <v>33.5</v>
      </c>
      <c r="N432" s="27">
        <v>66</v>
      </c>
      <c r="O432" s="27"/>
      <c r="P432" s="27"/>
      <c r="Q432" s="27">
        <f t="shared" si="6"/>
        <v>66</v>
      </c>
      <c r="R432" s="27">
        <v>96</v>
      </c>
    </row>
    <row r="433" spans="1:18" x14ac:dyDescent="0.2">
      <c r="A433" s="24" t="s">
        <v>30</v>
      </c>
      <c r="B433" s="20">
        <v>100</v>
      </c>
      <c r="C433" s="24" t="s">
        <v>10</v>
      </c>
      <c r="D433" s="28" t="s">
        <v>41</v>
      </c>
      <c r="E433" s="26">
        <v>3</v>
      </c>
      <c r="F433" s="23">
        <v>0.08</v>
      </c>
      <c r="G433" s="23">
        <v>1.1000000000000001</v>
      </c>
      <c r="H433" s="27">
        <v>2.2000000000000002</v>
      </c>
      <c r="I433" s="27">
        <v>2.5</v>
      </c>
      <c r="J433" s="27">
        <v>9.5</v>
      </c>
      <c r="K433" s="27">
        <v>16.7</v>
      </c>
      <c r="L433" s="27">
        <v>23.3</v>
      </c>
      <c r="M433" s="27">
        <v>58.5</v>
      </c>
      <c r="N433" s="27">
        <v>70.3</v>
      </c>
      <c r="O433" s="27"/>
      <c r="P433" s="27"/>
      <c r="Q433" s="27">
        <f t="shared" si="6"/>
        <v>70.3</v>
      </c>
      <c r="R433" s="27">
        <v>96</v>
      </c>
    </row>
    <row r="434" spans="1:18" x14ac:dyDescent="0.2">
      <c r="A434" s="24" t="s">
        <v>30</v>
      </c>
      <c r="B434" s="20">
        <v>100</v>
      </c>
      <c r="C434" s="24" t="s">
        <v>10</v>
      </c>
      <c r="D434" s="28" t="s">
        <v>41</v>
      </c>
      <c r="E434" s="26">
        <v>4</v>
      </c>
      <c r="F434" s="23">
        <v>0.01</v>
      </c>
      <c r="G434" s="23">
        <v>0.9</v>
      </c>
      <c r="H434" s="27">
        <v>2.5</v>
      </c>
      <c r="I434" s="27">
        <v>6.4</v>
      </c>
      <c r="J434" s="27">
        <v>10.3</v>
      </c>
      <c r="K434" s="27">
        <v>17.100000000000001</v>
      </c>
      <c r="L434" s="27">
        <v>15.3</v>
      </c>
      <c r="M434" s="27">
        <v>55.9</v>
      </c>
      <c r="N434" s="27">
        <v>58.8</v>
      </c>
      <c r="O434" s="27"/>
      <c r="P434" s="27"/>
      <c r="Q434" s="27">
        <f t="shared" ref="Q434:Q497" si="7">MAX(F434:N434)</f>
        <v>58.8</v>
      </c>
      <c r="R434" s="27">
        <v>96</v>
      </c>
    </row>
    <row r="435" spans="1:18" x14ac:dyDescent="0.2">
      <c r="A435" s="24" t="s">
        <v>30</v>
      </c>
      <c r="B435" s="20">
        <v>100</v>
      </c>
      <c r="C435" s="24" t="s">
        <v>10</v>
      </c>
      <c r="D435" s="28" t="s">
        <v>41</v>
      </c>
      <c r="E435" s="26">
        <v>5</v>
      </c>
      <c r="F435" s="23">
        <v>7.0000000000000007E-2</v>
      </c>
      <c r="G435" s="23">
        <v>1</v>
      </c>
      <c r="H435" s="27">
        <v>2.4</v>
      </c>
      <c r="I435" s="27">
        <v>4.0999999999999996</v>
      </c>
      <c r="J435" s="27">
        <v>8.9</v>
      </c>
      <c r="K435" s="27">
        <v>12.8</v>
      </c>
      <c r="L435" s="27">
        <v>28.5</v>
      </c>
      <c r="M435" s="27">
        <v>37.299999999999997</v>
      </c>
      <c r="N435" s="27">
        <v>67.599999999999994</v>
      </c>
      <c r="O435" s="27"/>
      <c r="P435" s="27"/>
      <c r="Q435" s="27">
        <f t="shared" si="7"/>
        <v>67.599999999999994</v>
      </c>
      <c r="R435" s="27">
        <v>96</v>
      </c>
    </row>
    <row r="436" spans="1:18" x14ac:dyDescent="0.2">
      <c r="A436" s="24" t="s">
        <v>30</v>
      </c>
      <c r="B436" s="20">
        <v>100</v>
      </c>
      <c r="C436" s="20" t="s">
        <v>12</v>
      </c>
      <c r="D436" s="28" t="s">
        <v>42</v>
      </c>
      <c r="E436" s="26">
        <v>1</v>
      </c>
      <c r="F436" s="23">
        <v>0.04</v>
      </c>
      <c r="G436" s="31">
        <v>0.8</v>
      </c>
      <c r="H436" s="27">
        <v>5.6</v>
      </c>
      <c r="I436" s="27">
        <v>7</v>
      </c>
      <c r="J436" s="12">
        <v>10.5</v>
      </c>
      <c r="K436" s="12">
        <v>14.1</v>
      </c>
      <c r="L436" s="12">
        <v>17.100000000000001</v>
      </c>
      <c r="M436" s="27">
        <v>39.799999999999997</v>
      </c>
      <c r="N436" s="27">
        <v>54.9</v>
      </c>
      <c r="O436" s="27"/>
      <c r="P436" s="27"/>
      <c r="Q436" s="27">
        <f t="shared" si="7"/>
        <v>54.9</v>
      </c>
      <c r="R436" s="27">
        <v>96</v>
      </c>
    </row>
    <row r="437" spans="1:18" x14ac:dyDescent="0.2">
      <c r="A437" s="24" t="s">
        <v>30</v>
      </c>
      <c r="B437" s="20">
        <v>100</v>
      </c>
      <c r="C437" s="20" t="s">
        <v>12</v>
      </c>
      <c r="D437" s="28" t="s">
        <v>42</v>
      </c>
      <c r="E437" s="26">
        <v>2</v>
      </c>
      <c r="F437" s="23">
        <v>0.05</v>
      </c>
      <c r="G437" s="23">
        <v>1</v>
      </c>
      <c r="H437" s="27">
        <v>3.5</v>
      </c>
      <c r="I437" s="27">
        <v>6</v>
      </c>
      <c r="J437" s="27">
        <v>11.4</v>
      </c>
      <c r="K437" s="27">
        <v>12.1</v>
      </c>
      <c r="L437" s="27">
        <v>22.9</v>
      </c>
      <c r="M437" s="27">
        <v>36.299999999999997</v>
      </c>
      <c r="N437" s="27">
        <v>42.9</v>
      </c>
      <c r="O437" s="27"/>
      <c r="P437" s="27"/>
      <c r="Q437" s="27">
        <f t="shared" si="7"/>
        <v>42.9</v>
      </c>
      <c r="R437" s="27">
        <v>96</v>
      </c>
    </row>
    <row r="438" spans="1:18" x14ac:dyDescent="0.2">
      <c r="A438" s="24" t="s">
        <v>30</v>
      </c>
      <c r="B438" s="20">
        <v>100</v>
      </c>
      <c r="C438" s="20" t="s">
        <v>12</v>
      </c>
      <c r="D438" s="28" t="s">
        <v>42</v>
      </c>
      <c r="E438" s="26">
        <v>3</v>
      </c>
      <c r="F438" s="23">
        <v>0.09</v>
      </c>
      <c r="G438" s="23">
        <v>1.8</v>
      </c>
      <c r="H438" s="27">
        <v>3.2</v>
      </c>
      <c r="I438" s="27">
        <v>4</v>
      </c>
      <c r="J438" s="27">
        <v>7.7</v>
      </c>
      <c r="K438" s="27">
        <v>10.5</v>
      </c>
      <c r="L438" s="27">
        <v>12.7</v>
      </c>
      <c r="M438" s="27">
        <v>38.299999999999997</v>
      </c>
      <c r="N438" s="27">
        <v>57.3</v>
      </c>
      <c r="O438" s="27"/>
      <c r="P438" s="27"/>
      <c r="Q438" s="27">
        <f t="shared" si="7"/>
        <v>57.3</v>
      </c>
      <c r="R438" s="27">
        <v>96</v>
      </c>
    </row>
    <row r="439" spans="1:18" x14ac:dyDescent="0.2">
      <c r="A439" s="24" t="s">
        <v>30</v>
      </c>
      <c r="B439" s="20">
        <v>100</v>
      </c>
      <c r="C439" s="20" t="s">
        <v>12</v>
      </c>
      <c r="D439" s="28" t="s">
        <v>42</v>
      </c>
      <c r="E439" s="26">
        <v>4</v>
      </c>
      <c r="F439" s="23">
        <v>0.05</v>
      </c>
      <c r="G439" s="23">
        <v>0.8</v>
      </c>
      <c r="H439" s="27">
        <v>3.5</v>
      </c>
      <c r="I439" s="27">
        <v>5.0999999999999996</v>
      </c>
      <c r="J439" s="27">
        <v>8.1999999999999993</v>
      </c>
      <c r="K439" s="27">
        <v>8.5</v>
      </c>
      <c r="L439" s="27">
        <v>19</v>
      </c>
      <c r="M439" s="27">
        <v>40.6</v>
      </c>
      <c r="N439" s="27">
        <v>57.9</v>
      </c>
      <c r="O439" s="27"/>
      <c r="P439" s="27"/>
      <c r="Q439" s="27">
        <f t="shared" si="7"/>
        <v>57.9</v>
      </c>
      <c r="R439" s="27">
        <v>96</v>
      </c>
    </row>
    <row r="440" spans="1:18" x14ac:dyDescent="0.2">
      <c r="A440" s="24" t="s">
        <v>30</v>
      </c>
      <c r="B440" s="20">
        <v>100</v>
      </c>
      <c r="C440" s="20" t="s">
        <v>12</v>
      </c>
      <c r="D440" s="28" t="s">
        <v>42</v>
      </c>
      <c r="E440" s="26">
        <v>5</v>
      </c>
      <c r="F440" s="23">
        <v>0.06</v>
      </c>
      <c r="G440" s="23">
        <v>1.5</v>
      </c>
      <c r="H440" s="27">
        <v>4.5999999999999996</v>
      </c>
      <c r="I440" s="27">
        <v>5.6</v>
      </c>
      <c r="J440" s="27">
        <v>8.9</v>
      </c>
      <c r="K440" s="27">
        <v>16.3</v>
      </c>
      <c r="L440" s="27">
        <v>15.7</v>
      </c>
      <c r="M440" s="27">
        <v>35</v>
      </c>
      <c r="N440" s="27">
        <v>49.1</v>
      </c>
      <c r="O440" s="27"/>
      <c r="P440" s="27"/>
      <c r="Q440" s="27">
        <f t="shared" si="7"/>
        <v>49.1</v>
      </c>
      <c r="R440" s="27">
        <v>96</v>
      </c>
    </row>
    <row r="441" spans="1:18" x14ac:dyDescent="0.2">
      <c r="A441" s="24" t="s">
        <v>30</v>
      </c>
      <c r="B441" s="20">
        <v>100</v>
      </c>
      <c r="C441" s="20" t="s">
        <v>14</v>
      </c>
      <c r="D441" s="28" t="s">
        <v>43</v>
      </c>
      <c r="E441" s="26">
        <v>1</v>
      </c>
      <c r="F441" s="23">
        <v>0.05</v>
      </c>
      <c r="G441" s="23">
        <v>0.5</v>
      </c>
      <c r="H441" s="27">
        <v>2.9</v>
      </c>
      <c r="I441" s="27">
        <v>5.3</v>
      </c>
      <c r="J441" s="27">
        <v>10.7</v>
      </c>
      <c r="K441" s="27">
        <v>17.2</v>
      </c>
      <c r="L441" s="27">
        <v>49.8</v>
      </c>
      <c r="M441" s="27">
        <v>69.8</v>
      </c>
      <c r="N441" s="27">
        <v>50.4</v>
      </c>
      <c r="O441" s="27"/>
      <c r="P441" s="27"/>
      <c r="Q441" s="27">
        <f t="shared" si="7"/>
        <v>69.8</v>
      </c>
      <c r="R441" s="27">
        <v>84</v>
      </c>
    </row>
    <row r="442" spans="1:18" x14ac:dyDescent="0.2">
      <c r="A442" s="24" t="s">
        <v>30</v>
      </c>
      <c r="B442" s="20">
        <v>100</v>
      </c>
      <c r="C442" s="20" t="s">
        <v>14</v>
      </c>
      <c r="D442" s="28" t="s">
        <v>43</v>
      </c>
      <c r="E442" s="26">
        <v>2</v>
      </c>
      <c r="F442" s="23">
        <v>0.09</v>
      </c>
      <c r="G442" s="23">
        <v>0.7</v>
      </c>
      <c r="H442" s="27">
        <v>2.5</v>
      </c>
      <c r="I442" s="27">
        <v>5.9</v>
      </c>
      <c r="J442" s="27">
        <v>10.8</v>
      </c>
      <c r="K442" s="27">
        <v>16</v>
      </c>
      <c r="L442" s="27">
        <v>23.7</v>
      </c>
      <c r="M442" s="27">
        <v>57.2</v>
      </c>
      <c r="N442" s="27">
        <v>61.7</v>
      </c>
      <c r="O442" s="27"/>
      <c r="P442" s="27"/>
      <c r="Q442" s="27">
        <f t="shared" si="7"/>
        <v>61.7</v>
      </c>
      <c r="R442" s="27">
        <v>96</v>
      </c>
    </row>
    <row r="443" spans="1:18" x14ac:dyDescent="0.2">
      <c r="A443" s="24" t="s">
        <v>30</v>
      </c>
      <c r="B443" s="20">
        <v>100</v>
      </c>
      <c r="C443" s="20" t="s">
        <v>14</v>
      </c>
      <c r="D443" s="28" t="s">
        <v>43</v>
      </c>
      <c r="E443" s="26">
        <v>3</v>
      </c>
      <c r="F443" s="23">
        <v>0.09</v>
      </c>
      <c r="G443" s="23">
        <v>0.7</v>
      </c>
      <c r="H443" s="27">
        <v>4.3</v>
      </c>
      <c r="I443" s="27">
        <v>6.4</v>
      </c>
      <c r="J443" s="27">
        <v>11.5</v>
      </c>
      <c r="K443" s="27">
        <v>14.5</v>
      </c>
      <c r="L443" s="27">
        <v>28</v>
      </c>
      <c r="M443" s="27">
        <v>62.9</v>
      </c>
      <c r="N443" s="27">
        <v>46.9</v>
      </c>
      <c r="O443" s="27"/>
      <c r="P443" s="27"/>
      <c r="Q443" s="27">
        <f t="shared" si="7"/>
        <v>62.9</v>
      </c>
      <c r="R443" s="27">
        <v>84</v>
      </c>
    </row>
    <row r="444" spans="1:18" x14ac:dyDescent="0.2">
      <c r="A444" s="24" t="s">
        <v>30</v>
      </c>
      <c r="B444" s="20">
        <v>100</v>
      </c>
      <c r="C444" s="20" t="s">
        <v>14</v>
      </c>
      <c r="D444" s="28" t="s">
        <v>43</v>
      </c>
      <c r="E444" s="26">
        <v>4</v>
      </c>
      <c r="F444" s="23">
        <v>7.0000000000000007E-2</v>
      </c>
      <c r="G444" s="23">
        <v>1.2</v>
      </c>
      <c r="H444" s="27">
        <v>2.1</v>
      </c>
      <c r="I444" s="27">
        <v>6.3</v>
      </c>
      <c r="J444" s="27">
        <v>7.9</v>
      </c>
      <c r="K444" s="27">
        <v>19.5</v>
      </c>
      <c r="L444" s="27">
        <v>25.8</v>
      </c>
      <c r="M444" s="27">
        <v>40.6</v>
      </c>
      <c r="N444" s="27">
        <v>59.3</v>
      </c>
      <c r="O444" s="27"/>
      <c r="P444" s="27"/>
      <c r="Q444" s="27">
        <f t="shared" si="7"/>
        <v>59.3</v>
      </c>
      <c r="R444" s="27">
        <v>96</v>
      </c>
    </row>
    <row r="445" spans="1:18" x14ac:dyDescent="0.2">
      <c r="A445" s="24" t="s">
        <v>30</v>
      </c>
      <c r="B445" s="20">
        <v>100</v>
      </c>
      <c r="C445" s="20" t="s">
        <v>14</v>
      </c>
      <c r="D445" s="28" t="s">
        <v>43</v>
      </c>
      <c r="E445" s="26">
        <v>5</v>
      </c>
      <c r="F445" s="23">
        <v>0.01</v>
      </c>
      <c r="G445" s="23">
        <v>0.5</v>
      </c>
      <c r="H445" s="27">
        <v>4.8</v>
      </c>
      <c r="I445" s="27">
        <v>2.2000000000000002</v>
      </c>
      <c r="J445" s="27">
        <v>10.5</v>
      </c>
      <c r="K445" s="27">
        <v>16.899999999999999</v>
      </c>
      <c r="L445" s="27">
        <v>26.5</v>
      </c>
      <c r="M445" s="27">
        <v>57.1</v>
      </c>
      <c r="N445" s="27">
        <v>51.6</v>
      </c>
      <c r="O445" s="27"/>
      <c r="P445" s="27"/>
      <c r="Q445" s="27">
        <f t="shared" si="7"/>
        <v>57.1</v>
      </c>
      <c r="R445" s="27">
        <v>84</v>
      </c>
    </row>
    <row r="446" spans="1:18" x14ac:dyDescent="0.2">
      <c r="A446" s="24" t="s">
        <v>30</v>
      </c>
      <c r="B446" s="20">
        <v>100</v>
      </c>
      <c r="C446" s="20" t="s">
        <v>16</v>
      </c>
      <c r="D446" s="28" t="s">
        <v>44</v>
      </c>
      <c r="E446" s="26">
        <v>1</v>
      </c>
      <c r="F446" s="23">
        <v>0.09</v>
      </c>
      <c r="G446" s="23">
        <v>1.8</v>
      </c>
      <c r="H446" s="27">
        <v>1</v>
      </c>
      <c r="I446" s="27">
        <v>5.2</v>
      </c>
      <c r="J446" s="27">
        <v>10.9</v>
      </c>
      <c r="K446" s="27">
        <v>15.4</v>
      </c>
      <c r="L446" s="27">
        <v>33.1</v>
      </c>
      <c r="M446" s="27">
        <v>22.4</v>
      </c>
      <c r="N446" s="27">
        <v>44.9</v>
      </c>
      <c r="O446" s="27"/>
      <c r="P446" s="27"/>
      <c r="Q446" s="27">
        <f t="shared" si="7"/>
        <v>44.9</v>
      </c>
      <c r="R446" s="27">
        <v>96</v>
      </c>
    </row>
    <row r="447" spans="1:18" x14ac:dyDescent="0.2">
      <c r="A447" s="24" t="s">
        <v>30</v>
      </c>
      <c r="B447" s="20">
        <v>100</v>
      </c>
      <c r="C447" s="20" t="s">
        <v>16</v>
      </c>
      <c r="D447" s="28" t="s">
        <v>44</v>
      </c>
      <c r="E447" s="26">
        <v>2</v>
      </c>
      <c r="F447" s="23">
        <v>0.09</v>
      </c>
      <c r="G447" s="23">
        <v>1.4</v>
      </c>
      <c r="H447" s="27">
        <v>1.1000000000000001</v>
      </c>
      <c r="I447" s="27">
        <v>4.9000000000000004</v>
      </c>
      <c r="J447" s="27">
        <v>7.3</v>
      </c>
      <c r="K447" s="27">
        <v>9.4</v>
      </c>
      <c r="L447" s="27">
        <v>8.1</v>
      </c>
      <c r="M447" s="27">
        <v>22.5</v>
      </c>
      <c r="N447" s="27">
        <v>45.1</v>
      </c>
      <c r="O447" s="27"/>
      <c r="P447" s="27"/>
      <c r="Q447" s="27">
        <f t="shared" si="7"/>
        <v>45.1</v>
      </c>
      <c r="R447" s="27">
        <v>96</v>
      </c>
    </row>
    <row r="448" spans="1:18" x14ac:dyDescent="0.2">
      <c r="A448" s="24" t="s">
        <v>30</v>
      </c>
      <c r="B448" s="20">
        <v>100</v>
      </c>
      <c r="C448" s="20" t="s">
        <v>16</v>
      </c>
      <c r="D448" s="28" t="s">
        <v>44</v>
      </c>
      <c r="E448" s="26">
        <v>3</v>
      </c>
      <c r="F448" s="23">
        <v>0.06</v>
      </c>
      <c r="G448" s="23">
        <v>0.9</v>
      </c>
      <c r="H448" s="27">
        <v>0.4</v>
      </c>
      <c r="I448" s="27">
        <v>6.8</v>
      </c>
      <c r="J448" s="27">
        <v>10.1</v>
      </c>
      <c r="K448" s="27">
        <v>14.5</v>
      </c>
      <c r="L448" s="27">
        <v>19</v>
      </c>
      <c r="M448" s="27">
        <v>32.5</v>
      </c>
      <c r="N448" s="27">
        <v>46.6</v>
      </c>
      <c r="O448" s="27"/>
      <c r="P448" s="27"/>
      <c r="Q448" s="27">
        <f t="shared" si="7"/>
        <v>46.6</v>
      </c>
      <c r="R448" s="27">
        <v>96</v>
      </c>
    </row>
    <row r="449" spans="1:18" x14ac:dyDescent="0.2">
      <c r="A449" s="24" t="s">
        <v>30</v>
      </c>
      <c r="B449" s="20">
        <v>100</v>
      </c>
      <c r="C449" s="20" t="s">
        <v>16</v>
      </c>
      <c r="D449" s="28" t="s">
        <v>44</v>
      </c>
      <c r="E449" s="26">
        <v>4</v>
      </c>
      <c r="F449" s="23">
        <v>0.01</v>
      </c>
      <c r="G449" s="23">
        <v>0.5</v>
      </c>
      <c r="H449" s="27">
        <v>1.3</v>
      </c>
      <c r="I449" s="27">
        <v>1.7</v>
      </c>
      <c r="J449" s="27">
        <v>8.1999999999999993</v>
      </c>
      <c r="K449" s="27">
        <v>12.2</v>
      </c>
      <c r="L449" s="27">
        <v>10.1</v>
      </c>
      <c r="M449" s="27">
        <v>29.3</v>
      </c>
      <c r="N449" s="27">
        <v>57.3</v>
      </c>
      <c r="O449" s="27"/>
      <c r="P449" s="27"/>
      <c r="Q449" s="27">
        <f t="shared" si="7"/>
        <v>57.3</v>
      </c>
      <c r="R449" s="27">
        <v>96</v>
      </c>
    </row>
    <row r="450" spans="1:18" x14ac:dyDescent="0.2">
      <c r="A450" s="24" t="s">
        <v>30</v>
      </c>
      <c r="B450" s="20">
        <v>100</v>
      </c>
      <c r="C450" s="20" t="s">
        <v>16</v>
      </c>
      <c r="D450" s="28" t="s">
        <v>44</v>
      </c>
      <c r="E450" s="26">
        <v>5</v>
      </c>
      <c r="F450" s="23">
        <v>0.01</v>
      </c>
      <c r="G450" s="23">
        <v>0.6</v>
      </c>
      <c r="H450" s="27">
        <v>0.5</v>
      </c>
      <c r="I450" s="27">
        <v>1.1000000000000001</v>
      </c>
      <c r="J450" s="27">
        <v>9.4</v>
      </c>
      <c r="K450" s="27">
        <v>10.3</v>
      </c>
      <c r="L450" s="27">
        <v>24.6</v>
      </c>
      <c r="M450" s="27">
        <v>25.2</v>
      </c>
      <c r="N450" s="27">
        <v>45.8</v>
      </c>
      <c r="O450" s="27"/>
      <c r="P450" s="27"/>
      <c r="Q450" s="27">
        <f t="shared" si="7"/>
        <v>45.8</v>
      </c>
      <c r="R450" s="27">
        <v>96</v>
      </c>
    </row>
    <row r="451" spans="1:18" x14ac:dyDescent="0.2">
      <c r="A451" s="24" t="s">
        <v>30</v>
      </c>
      <c r="B451" s="20">
        <v>100</v>
      </c>
      <c r="C451" s="20" t="s">
        <v>18</v>
      </c>
      <c r="D451" s="28" t="s">
        <v>45</v>
      </c>
      <c r="E451" s="26">
        <v>1</v>
      </c>
      <c r="F451" s="23">
        <v>0.02</v>
      </c>
      <c r="G451" s="23">
        <v>0.6</v>
      </c>
      <c r="H451" s="27">
        <v>4.0999999999999996</v>
      </c>
      <c r="I451" s="27">
        <v>3.2</v>
      </c>
      <c r="J451" s="27">
        <v>8</v>
      </c>
      <c r="K451" s="27">
        <v>8.9</v>
      </c>
      <c r="L451" s="27">
        <v>13.9</v>
      </c>
      <c r="M451" s="27">
        <v>31.4</v>
      </c>
      <c r="N451" s="27">
        <v>39.9</v>
      </c>
      <c r="O451" s="27"/>
      <c r="P451" s="27"/>
      <c r="Q451" s="27">
        <f t="shared" si="7"/>
        <v>39.9</v>
      </c>
      <c r="R451" s="27">
        <v>96</v>
      </c>
    </row>
    <row r="452" spans="1:18" x14ac:dyDescent="0.2">
      <c r="A452" s="24" t="s">
        <v>30</v>
      </c>
      <c r="B452" s="20">
        <v>100</v>
      </c>
      <c r="C452" s="20" t="s">
        <v>18</v>
      </c>
      <c r="D452" s="28" t="s">
        <v>45</v>
      </c>
      <c r="E452" s="26">
        <v>2</v>
      </c>
      <c r="F452" s="23">
        <v>7.0000000000000007E-2</v>
      </c>
      <c r="G452" s="23">
        <v>1.2</v>
      </c>
      <c r="H452" s="27">
        <v>2.5</v>
      </c>
      <c r="I452" s="27">
        <v>1.6</v>
      </c>
      <c r="J452" s="27">
        <v>7.9</v>
      </c>
      <c r="K452" s="27">
        <v>12.8</v>
      </c>
      <c r="L452" s="27">
        <v>15.6</v>
      </c>
      <c r="M452" s="27">
        <v>22.1</v>
      </c>
      <c r="N452" s="27">
        <v>31.9</v>
      </c>
      <c r="O452" s="27"/>
      <c r="P452" s="27"/>
      <c r="Q452" s="27">
        <f t="shared" si="7"/>
        <v>31.9</v>
      </c>
      <c r="R452" s="27">
        <v>96</v>
      </c>
    </row>
    <row r="453" spans="1:18" x14ac:dyDescent="0.2">
      <c r="A453" s="24" t="s">
        <v>30</v>
      </c>
      <c r="B453" s="20">
        <v>100</v>
      </c>
      <c r="C453" s="20" t="s">
        <v>18</v>
      </c>
      <c r="D453" s="28" t="s">
        <v>45</v>
      </c>
      <c r="E453" s="26">
        <v>3</v>
      </c>
      <c r="F453" s="23">
        <v>0.03</v>
      </c>
      <c r="G453" s="23">
        <v>1.9</v>
      </c>
      <c r="H453" s="27">
        <v>2.6</v>
      </c>
      <c r="I453" s="27">
        <v>1.4</v>
      </c>
      <c r="J453" s="27">
        <v>9.9</v>
      </c>
      <c r="K453" s="27">
        <v>10.4</v>
      </c>
      <c r="L453" s="27">
        <v>11.4</v>
      </c>
      <c r="M453" s="27">
        <v>23.1</v>
      </c>
      <c r="N453" s="27">
        <v>28.2</v>
      </c>
      <c r="O453" s="27"/>
      <c r="P453" s="27"/>
      <c r="Q453" s="27">
        <f t="shared" si="7"/>
        <v>28.2</v>
      </c>
      <c r="R453" s="27">
        <v>96</v>
      </c>
    </row>
    <row r="454" spans="1:18" x14ac:dyDescent="0.2">
      <c r="A454" s="24" t="s">
        <v>30</v>
      </c>
      <c r="B454" s="20">
        <v>100</v>
      </c>
      <c r="C454" s="20" t="s">
        <v>18</v>
      </c>
      <c r="D454" s="28" t="s">
        <v>45</v>
      </c>
      <c r="E454" s="26">
        <v>4</v>
      </c>
      <c r="F454" s="23">
        <v>7.0000000000000007E-2</v>
      </c>
      <c r="G454" s="23">
        <v>1.3</v>
      </c>
      <c r="H454" s="27">
        <v>1.7</v>
      </c>
      <c r="I454" s="27">
        <v>4.7</v>
      </c>
      <c r="J454" s="27">
        <v>8.4</v>
      </c>
      <c r="K454" s="27">
        <v>6.9</v>
      </c>
      <c r="L454" s="27">
        <v>6.5</v>
      </c>
      <c r="M454" s="27">
        <v>10.1</v>
      </c>
      <c r="N454" s="27">
        <v>32.5</v>
      </c>
      <c r="O454" s="27"/>
      <c r="P454" s="27"/>
      <c r="Q454" s="27">
        <f t="shared" si="7"/>
        <v>32.5</v>
      </c>
      <c r="R454" s="27">
        <v>96</v>
      </c>
    </row>
    <row r="455" spans="1:18" x14ac:dyDescent="0.2">
      <c r="A455" s="24" t="s">
        <v>30</v>
      </c>
      <c r="B455" s="20">
        <v>100</v>
      </c>
      <c r="C455" s="20" t="s">
        <v>18</v>
      </c>
      <c r="D455" s="28" t="s">
        <v>45</v>
      </c>
      <c r="E455" s="26">
        <v>5</v>
      </c>
      <c r="F455" s="23">
        <v>0.01</v>
      </c>
      <c r="G455" s="23">
        <v>0.8</v>
      </c>
      <c r="H455" s="27">
        <v>0.9</v>
      </c>
      <c r="I455" s="27">
        <v>4</v>
      </c>
      <c r="J455" s="27">
        <v>11.1</v>
      </c>
      <c r="K455" s="27">
        <v>10.199999999999999</v>
      </c>
      <c r="L455" s="27">
        <v>5.9</v>
      </c>
      <c r="M455" s="27">
        <v>8.8000000000000007</v>
      </c>
      <c r="N455" s="27">
        <v>25.1</v>
      </c>
      <c r="O455" s="27"/>
      <c r="P455" s="27"/>
      <c r="Q455" s="27">
        <f t="shared" si="7"/>
        <v>25.1</v>
      </c>
      <c r="R455" s="27">
        <v>96</v>
      </c>
    </row>
    <row r="456" spans="1:18" x14ac:dyDescent="0.2">
      <c r="A456" s="24" t="s">
        <v>46</v>
      </c>
      <c r="B456" s="24">
        <v>20</v>
      </c>
      <c r="C456" s="24" t="s">
        <v>10</v>
      </c>
      <c r="D456" s="28" t="s">
        <v>47</v>
      </c>
      <c r="E456" s="26">
        <v>1</v>
      </c>
      <c r="F456" s="23">
        <v>0.06</v>
      </c>
      <c r="G456" s="23">
        <v>1.1000000000000001</v>
      </c>
      <c r="H456" s="27">
        <v>2.8</v>
      </c>
      <c r="I456" s="27">
        <v>3.9</v>
      </c>
      <c r="J456" s="27">
        <v>8.6999999999999993</v>
      </c>
      <c r="K456" s="27">
        <v>17</v>
      </c>
      <c r="L456" s="27">
        <v>41.5</v>
      </c>
      <c r="M456" s="27">
        <v>44.3</v>
      </c>
      <c r="N456" s="27"/>
      <c r="O456" s="27"/>
      <c r="P456" s="27"/>
      <c r="Q456" s="27">
        <f t="shared" si="7"/>
        <v>44.3</v>
      </c>
      <c r="R456" s="27">
        <v>84</v>
      </c>
    </row>
    <row r="457" spans="1:18" x14ac:dyDescent="0.2">
      <c r="A457" s="24" t="s">
        <v>46</v>
      </c>
      <c r="B457" s="24">
        <v>20</v>
      </c>
      <c r="C457" s="24" t="s">
        <v>10</v>
      </c>
      <c r="D457" s="28" t="s">
        <v>47</v>
      </c>
      <c r="E457" s="26">
        <v>2</v>
      </c>
      <c r="F457" s="23">
        <v>0.08</v>
      </c>
      <c r="G457" s="23">
        <v>2.8</v>
      </c>
      <c r="H457" s="27">
        <v>4.0999999999999996</v>
      </c>
      <c r="I457" s="27">
        <v>11</v>
      </c>
      <c r="J457" s="27">
        <v>18</v>
      </c>
      <c r="K457" s="27">
        <v>38</v>
      </c>
      <c r="L457" s="27">
        <v>57.6</v>
      </c>
      <c r="M457" s="27">
        <v>65.7</v>
      </c>
      <c r="N457" s="27"/>
      <c r="O457" s="27"/>
      <c r="P457" s="27"/>
      <c r="Q457" s="27">
        <f t="shared" si="7"/>
        <v>65.7</v>
      </c>
      <c r="R457" s="27">
        <v>84</v>
      </c>
    </row>
    <row r="458" spans="1:18" x14ac:dyDescent="0.2">
      <c r="A458" s="24" t="s">
        <v>46</v>
      </c>
      <c r="B458" s="24">
        <v>20</v>
      </c>
      <c r="C458" s="24" t="s">
        <v>10</v>
      </c>
      <c r="D458" s="28" t="s">
        <v>47</v>
      </c>
      <c r="E458" s="26">
        <v>3</v>
      </c>
      <c r="F458" s="23">
        <v>0.01</v>
      </c>
      <c r="G458" s="23">
        <v>2.2000000000000002</v>
      </c>
      <c r="H458" s="27">
        <v>3.4</v>
      </c>
      <c r="I458" s="27">
        <v>10.3</v>
      </c>
      <c r="J458" s="27">
        <v>8.6999999999999993</v>
      </c>
      <c r="K458" s="27">
        <v>35.6</v>
      </c>
      <c r="L458" s="27">
        <v>42.4</v>
      </c>
      <c r="M458" s="27">
        <v>65.5</v>
      </c>
      <c r="N458" s="27"/>
      <c r="O458" s="27"/>
      <c r="P458" s="27"/>
      <c r="Q458" s="27">
        <f t="shared" si="7"/>
        <v>65.5</v>
      </c>
      <c r="R458" s="27">
        <v>84</v>
      </c>
    </row>
    <row r="459" spans="1:18" x14ac:dyDescent="0.2">
      <c r="A459" s="24" t="s">
        <v>46</v>
      </c>
      <c r="B459" s="24">
        <v>20</v>
      </c>
      <c r="C459" s="24" t="s">
        <v>10</v>
      </c>
      <c r="D459" s="28" t="s">
        <v>47</v>
      </c>
      <c r="E459" s="26">
        <v>4</v>
      </c>
      <c r="F459" s="23">
        <v>0.02</v>
      </c>
      <c r="G459" s="23">
        <v>2.6</v>
      </c>
      <c r="H459" s="27">
        <v>3.1</v>
      </c>
      <c r="I459" s="27">
        <v>4.9000000000000004</v>
      </c>
      <c r="J459" s="27">
        <v>17.7</v>
      </c>
      <c r="K459" s="27">
        <v>34.1</v>
      </c>
      <c r="L459" s="27">
        <v>49.9</v>
      </c>
      <c r="M459" s="27">
        <v>55.8</v>
      </c>
      <c r="N459" s="27"/>
      <c r="O459" s="27"/>
      <c r="P459" s="27"/>
      <c r="Q459" s="27">
        <f t="shared" si="7"/>
        <v>55.8</v>
      </c>
      <c r="R459" s="27">
        <v>84</v>
      </c>
    </row>
    <row r="460" spans="1:18" x14ac:dyDescent="0.2">
      <c r="A460" s="24" t="s">
        <v>46</v>
      </c>
      <c r="B460" s="24">
        <v>20</v>
      </c>
      <c r="C460" s="24" t="s">
        <v>10</v>
      </c>
      <c r="D460" s="28" t="s">
        <v>47</v>
      </c>
      <c r="E460" s="26">
        <v>5</v>
      </c>
      <c r="F460" s="23">
        <v>0.08</v>
      </c>
      <c r="G460" s="23">
        <v>1.4</v>
      </c>
      <c r="H460" s="27">
        <v>2.9</v>
      </c>
      <c r="I460" s="27">
        <v>5.9</v>
      </c>
      <c r="J460" s="27">
        <v>14.6</v>
      </c>
      <c r="K460" s="27">
        <v>29.7</v>
      </c>
      <c r="L460" s="27">
        <v>50.5</v>
      </c>
      <c r="M460" s="27">
        <v>52.8</v>
      </c>
      <c r="N460" s="27"/>
      <c r="O460" s="27"/>
      <c r="P460" s="27"/>
      <c r="Q460" s="27">
        <f t="shared" si="7"/>
        <v>52.8</v>
      </c>
      <c r="R460" s="27">
        <v>84</v>
      </c>
    </row>
    <row r="461" spans="1:18" x14ac:dyDescent="0.2">
      <c r="A461" s="24" t="s">
        <v>46</v>
      </c>
      <c r="B461" s="24">
        <v>20</v>
      </c>
      <c r="C461" s="20" t="s">
        <v>12</v>
      </c>
      <c r="D461" s="28" t="s">
        <v>48</v>
      </c>
      <c r="E461" s="26">
        <v>1</v>
      </c>
      <c r="F461" s="23">
        <v>0.01</v>
      </c>
      <c r="G461" s="23">
        <v>0.9</v>
      </c>
      <c r="H461" s="27">
        <v>2.8</v>
      </c>
      <c r="I461" s="27">
        <v>9.5</v>
      </c>
      <c r="J461" s="27">
        <v>12.5</v>
      </c>
      <c r="K461" s="27">
        <v>32.200000000000003</v>
      </c>
      <c r="L461" s="27">
        <v>57.1</v>
      </c>
      <c r="M461" s="27">
        <v>50.3</v>
      </c>
      <c r="N461" s="27"/>
      <c r="O461" s="27"/>
      <c r="P461" s="27"/>
      <c r="Q461" s="27">
        <f t="shared" si="7"/>
        <v>57.1</v>
      </c>
      <c r="R461" s="27">
        <v>72</v>
      </c>
    </row>
    <row r="462" spans="1:18" x14ac:dyDescent="0.2">
      <c r="A462" s="24" t="s">
        <v>46</v>
      </c>
      <c r="B462" s="24">
        <v>20</v>
      </c>
      <c r="C462" s="20" t="s">
        <v>12</v>
      </c>
      <c r="D462" s="28" t="s">
        <v>48</v>
      </c>
      <c r="E462" s="26">
        <v>2</v>
      </c>
      <c r="F462" s="23">
        <v>0.04</v>
      </c>
      <c r="G462" s="23">
        <v>3.1</v>
      </c>
      <c r="H462" s="27">
        <v>3.9</v>
      </c>
      <c r="I462" s="27">
        <v>4.5999999999999996</v>
      </c>
      <c r="J462" s="27">
        <v>11.5</v>
      </c>
      <c r="K462" s="27">
        <v>27.4</v>
      </c>
      <c r="L462" s="27">
        <v>51.4</v>
      </c>
      <c r="M462" s="27">
        <v>52.7</v>
      </c>
      <c r="N462" s="27"/>
      <c r="O462" s="27"/>
      <c r="P462" s="27"/>
      <c r="Q462" s="27">
        <f t="shared" si="7"/>
        <v>52.7</v>
      </c>
      <c r="R462" s="27">
        <v>84</v>
      </c>
    </row>
    <row r="463" spans="1:18" x14ac:dyDescent="0.2">
      <c r="A463" s="24" t="s">
        <v>46</v>
      </c>
      <c r="B463" s="24">
        <v>20</v>
      </c>
      <c r="C463" s="20" t="s">
        <v>12</v>
      </c>
      <c r="D463" s="28" t="s">
        <v>48</v>
      </c>
      <c r="E463" s="26">
        <v>3</v>
      </c>
      <c r="F463" s="23">
        <v>0.01</v>
      </c>
      <c r="G463" s="23">
        <v>1.6</v>
      </c>
      <c r="H463" s="27">
        <v>3.5</v>
      </c>
      <c r="I463" s="27">
        <v>7.8</v>
      </c>
      <c r="J463" s="27">
        <v>12.2</v>
      </c>
      <c r="K463" s="27">
        <v>21</v>
      </c>
      <c r="L463" s="27">
        <v>57.5</v>
      </c>
      <c r="M463" s="27">
        <v>53.3</v>
      </c>
      <c r="N463" s="27"/>
      <c r="O463" s="27"/>
      <c r="P463" s="27"/>
      <c r="Q463" s="27">
        <f t="shared" si="7"/>
        <v>57.5</v>
      </c>
      <c r="R463" s="27">
        <v>72</v>
      </c>
    </row>
    <row r="464" spans="1:18" x14ac:dyDescent="0.2">
      <c r="A464" s="24" t="s">
        <v>46</v>
      </c>
      <c r="B464" s="24">
        <v>20</v>
      </c>
      <c r="C464" s="20" t="s">
        <v>12</v>
      </c>
      <c r="D464" s="28" t="s">
        <v>48</v>
      </c>
      <c r="E464" s="26">
        <v>4</v>
      </c>
      <c r="F464" s="23">
        <v>0.08</v>
      </c>
      <c r="G464" s="23">
        <v>2.5</v>
      </c>
      <c r="H464" s="27">
        <v>3.2</v>
      </c>
      <c r="I464" s="27">
        <v>6.3</v>
      </c>
      <c r="J464" s="27">
        <v>15.6</v>
      </c>
      <c r="K464" s="27">
        <v>27.7</v>
      </c>
      <c r="L464" s="27">
        <v>44.6</v>
      </c>
      <c r="M464" s="27">
        <v>50.4</v>
      </c>
      <c r="N464" s="27"/>
      <c r="O464" s="27"/>
      <c r="P464" s="27"/>
      <c r="Q464" s="27">
        <f t="shared" si="7"/>
        <v>50.4</v>
      </c>
      <c r="R464" s="27">
        <v>84</v>
      </c>
    </row>
    <row r="465" spans="1:18" x14ac:dyDescent="0.2">
      <c r="A465" s="24" t="s">
        <v>46</v>
      </c>
      <c r="B465" s="24">
        <v>20</v>
      </c>
      <c r="C465" s="20" t="s">
        <v>12</v>
      </c>
      <c r="D465" s="28" t="s">
        <v>48</v>
      </c>
      <c r="E465" s="26">
        <v>5</v>
      </c>
      <c r="F465" s="23">
        <v>0.04</v>
      </c>
      <c r="G465" s="23">
        <v>3</v>
      </c>
      <c r="H465" s="27">
        <v>3.8</v>
      </c>
      <c r="I465" s="27">
        <v>8.6</v>
      </c>
      <c r="J465" s="27">
        <v>9.6</v>
      </c>
      <c r="K465" s="27">
        <v>32.5</v>
      </c>
      <c r="L465" s="27">
        <v>52.7</v>
      </c>
      <c r="M465" s="27">
        <v>53.8</v>
      </c>
      <c r="N465" s="27"/>
      <c r="O465" s="27"/>
      <c r="P465" s="27"/>
      <c r="Q465" s="27">
        <f t="shared" si="7"/>
        <v>53.8</v>
      </c>
      <c r="R465" s="27">
        <v>84</v>
      </c>
    </row>
    <row r="466" spans="1:18" x14ac:dyDescent="0.2">
      <c r="A466" s="24" t="s">
        <v>46</v>
      </c>
      <c r="B466" s="24">
        <v>20</v>
      </c>
      <c r="C466" s="20" t="s">
        <v>14</v>
      </c>
      <c r="D466" s="28" t="s">
        <v>49</v>
      </c>
      <c r="E466" s="26">
        <v>1</v>
      </c>
      <c r="F466" s="23">
        <v>0.03</v>
      </c>
      <c r="G466" s="23">
        <v>1</v>
      </c>
      <c r="H466" s="27">
        <v>2.8</v>
      </c>
      <c r="I466" s="27">
        <v>7.5</v>
      </c>
      <c r="J466" s="16">
        <v>10.4</v>
      </c>
      <c r="K466" s="27">
        <v>30.8</v>
      </c>
      <c r="L466" s="27">
        <v>54.9</v>
      </c>
      <c r="M466" s="27">
        <v>60.6</v>
      </c>
      <c r="N466" s="27"/>
      <c r="O466" s="27"/>
      <c r="P466" s="27"/>
      <c r="Q466" s="27">
        <f t="shared" si="7"/>
        <v>60.6</v>
      </c>
      <c r="R466" s="27">
        <v>84</v>
      </c>
    </row>
    <row r="467" spans="1:18" x14ac:dyDescent="0.2">
      <c r="A467" s="24" t="s">
        <v>46</v>
      </c>
      <c r="B467" s="24">
        <v>20</v>
      </c>
      <c r="C467" s="20" t="s">
        <v>14</v>
      </c>
      <c r="D467" s="28" t="s">
        <v>49</v>
      </c>
      <c r="E467" s="26">
        <v>2</v>
      </c>
      <c r="F467" s="23">
        <v>0.05</v>
      </c>
      <c r="G467" s="23">
        <v>2</v>
      </c>
      <c r="H467" s="27">
        <v>3.4</v>
      </c>
      <c r="I467" s="27">
        <v>9</v>
      </c>
      <c r="J467" s="16">
        <v>14.3</v>
      </c>
      <c r="K467" s="27">
        <v>23.1</v>
      </c>
      <c r="L467" s="27">
        <v>55.3</v>
      </c>
      <c r="M467" s="27">
        <v>65.5</v>
      </c>
      <c r="N467" s="27"/>
      <c r="O467" s="27"/>
      <c r="P467" s="27"/>
      <c r="Q467" s="27">
        <f t="shared" si="7"/>
        <v>65.5</v>
      </c>
      <c r="R467" s="27">
        <v>84</v>
      </c>
    </row>
    <row r="468" spans="1:18" x14ac:dyDescent="0.2">
      <c r="A468" s="24" t="s">
        <v>46</v>
      </c>
      <c r="B468" s="24">
        <v>20</v>
      </c>
      <c r="C468" s="20" t="s">
        <v>14</v>
      </c>
      <c r="D468" s="28" t="s">
        <v>49</v>
      </c>
      <c r="E468" s="26">
        <v>3</v>
      </c>
      <c r="F468" s="23">
        <v>0.03</v>
      </c>
      <c r="G468" s="23">
        <v>1.3</v>
      </c>
      <c r="H468" s="27">
        <v>3.3</v>
      </c>
      <c r="I468" s="16">
        <v>5.8</v>
      </c>
      <c r="J468" s="16">
        <v>9.1999999999999993</v>
      </c>
      <c r="K468" s="27">
        <v>27.6</v>
      </c>
      <c r="L468" s="27">
        <v>44.5</v>
      </c>
      <c r="M468" s="27">
        <v>55.2</v>
      </c>
      <c r="N468" s="27"/>
      <c r="O468" s="27"/>
      <c r="P468" s="27"/>
      <c r="Q468" s="27">
        <f t="shared" si="7"/>
        <v>55.2</v>
      </c>
      <c r="R468" s="27">
        <v>84</v>
      </c>
    </row>
    <row r="469" spans="1:18" x14ac:dyDescent="0.2">
      <c r="A469" s="24" t="s">
        <v>46</v>
      </c>
      <c r="B469" s="24">
        <v>20</v>
      </c>
      <c r="C469" s="20" t="s">
        <v>14</v>
      </c>
      <c r="D469" s="28" t="s">
        <v>49</v>
      </c>
      <c r="E469" s="26">
        <v>4</v>
      </c>
      <c r="F469" s="23">
        <v>0.02</v>
      </c>
      <c r="G469" s="23">
        <v>1.1000000000000001</v>
      </c>
      <c r="H469" s="27">
        <v>3.4</v>
      </c>
      <c r="I469" s="27">
        <v>7.8</v>
      </c>
      <c r="J469" s="16">
        <v>16.399999999999999</v>
      </c>
      <c r="K469" s="27">
        <v>23.2</v>
      </c>
      <c r="L469" s="27">
        <v>47.8</v>
      </c>
      <c r="M469" s="27">
        <v>63</v>
      </c>
      <c r="N469" s="27"/>
      <c r="O469" s="27"/>
      <c r="P469" s="27"/>
      <c r="Q469" s="27">
        <f t="shared" si="7"/>
        <v>63</v>
      </c>
      <c r="R469" s="27">
        <v>84</v>
      </c>
    </row>
    <row r="470" spans="1:18" x14ac:dyDescent="0.2">
      <c r="A470" s="24" t="s">
        <v>46</v>
      </c>
      <c r="B470" s="24">
        <v>20</v>
      </c>
      <c r="C470" s="20" t="s">
        <v>14</v>
      </c>
      <c r="D470" s="28" t="s">
        <v>49</v>
      </c>
      <c r="E470" s="26">
        <v>5</v>
      </c>
      <c r="F470" s="23">
        <v>0.09</v>
      </c>
      <c r="G470" s="23">
        <v>1.4</v>
      </c>
      <c r="H470" s="27">
        <v>3.6</v>
      </c>
      <c r="I470" s="27">
        <v>10.5</v>
      </c>
      <c r="J470" s="16">
        <v>16.8</v>
      </c>
      <c r="K470" s="27">
        <v>32.299999999999997</v>
      </c>
      <c r="L470" s="27">
        <v>50.7</v>
      </c>
      <c r="M470" s="27">
        <v>59.3</v>
      </c>
      <c r="N470" s="27"/>
      <c r="O470" s="27"/>
      <c r="P470" s="27"/>
      <c r="Q470" s="27">
        <f t="shared" si="7"/>
        <v>59.3</v>
      </c>
      <c r="R470" s="27">
        <v>84</v>
      </c>
    </row>
    <row r="471" spans="1:18" x14ac:dyDescent="0.2">
      <c r="A471" s="24" t="s">
        <v>46</v>
      </c>
      <c r="B471" s="24">
        <v>20</v>
      </c>
      <c r="C471" s="20" t="s">
        <v>16</v>
      </c>
      <c r="D471" s="28" t="s">
        <v>50</v>
      </c>
      <c r="E471" s="26">
        <v>1</v>
      </c>
      <c r="F471" s="23">
        <v>0.04</v>
      </c>
      <c r="G471" s="23">
        <v>0.9</v>
      </c>
      <c r="H471" s="27">
        <v>2.8</v>
      </c>
      <c r="I471" s="27">
        <v>4.3</v>
      </c>
      <c r="J471" s="27">
        <v>12.4</v>
      </c>
      <c r="K471" s="27">
        <v>17.7</v>
      </c>
      <c r="L471" s="27">
        <v>49</v>
      </c>
      <c r="M471" s="27">
        <v>47.5</v>
      </c>
      <c r="N471" s="27"/>
      <c r="O471" s="27"/>
      <c r="P471" s="27"/>
      <c r="Q471" s="27">
        <f t="shared" si="7"/>
        <v>49</v>
      </c>
      <c r="R471" s="27">
        <v>72</v>
      </c>
    </row>
    <row r="472" spans="1:18" x14ac:dyDescent="0.2">
      <c r="A472" s="24" t="s">
        <v>46</v>
      </c>
      <c r="B472" s="24">
        <v>20</v>
      </c>
      <c r="C472" s="20" t="s">
        <v>16</v>
      </c>
      <c r="D472" s="28" t="s">
        <v>50</v>
      </c>
      <c r="E472" s="26">
        <v>2</v>
      </c>
      <c r="F472" s="23">
        <v>7.0000000000000007E-2</v>
      </c>
      <c r="G472" s="23">
        <v>2.2999999999999998</v>
      </c>
      <c r="H472" s="27">
        <v>3.2</v>
      </c>
      <c r="I472" s="27">
        <v>4.3</v>
      </c>
      <c r="J472" s="27">
        <v>9.3000000000000007</v>
      </c>
      <c r="K472" s="27">
        <v>33.4</v>
      </c>
      <c r="L472" s="27">
        <v>49.5</v>
      </c>
      <c r="M472" s="27">
        <v>60.9</v>
      </c>
      <c r="N472" s="27"/>
      <c r="O472" s="27"/>
      <c r="P472" s="27"/>
      <c r="Q472" s="27">
        <f t="shared" si="7"/>
        <v>60.9</v>
      </c>
      <c r="R472" s="27">
        <v>84</v>
      </c>
    </row>
    <row r="473" spans="1:18" x14ac:dyDescent="0.2">
      <c r="A473" s="24" t="s">
        <v>46</v>
      </c>
      <c r="B473" s="24">
        <v>20</v>
      </c>
      <c r="C473" s="20" t="s">
        <v>16</v>
      </c>
      <c r="D473" s="28" t="s">
        <v>50</v>
      </c>
      <c r="E473" s="26">
        <v>3</v>
      </c>
      <c r="F473" s="23">
        <v>0.08</v>
      </c>
      <c r="G473" s="23">
        <v>2</v>
      </c>
      <c r="H473" s="27">
        <v>2.8</v>
      </c>
      <c r="I473" s="27">
        <v>7.6</v>
      </c>
      <c r="J473" s="27">
        <v>14.3</v>
      </c>
      <c r="K473" s="27">
        <v>35.1</v>
      </c>
      <c r="L473" s="27">
        <v>55.8</v>
      </c>
      <c r="M473" s="27">
        <v>53.4</v>
      </c>
      <c r="N473" s="27"/>
      <c r="O473" s="27"/>
      <c r="P473" s="27"/>
      <c r="Q473" s="27">
        <f t="shared" si="7"/>
        <v>55.8</v>
      </c>
      <c r="R473" s="27">
        <v>72</v>
      </c>
    </row>
    <row r="474" spans="1:18" x14ac:dyDescent="0.2">
      <c r="A474" s="24" t="s">
        <v>46</v>
      </c>
      <c r="B474" s="24">
        <v>20</v>
      </c>
      <c r="C474" s="20" t="s">
        <v>16</v>
      </c>
      <c r="D474" s="28" t="s">
        <v>50</v>
      </c>
      <c r="E474" s="26">
        <v>4</v>
      </c>
      <c r="F474" s="23">
        <v>0.06</v>
      </c>
      <c r="G474" s="23">
        <v>1</v>
      </c>
      <c r="H474" s="27">
        <v>3.9</v>
      </c>
      <c r="I474" s="27">
        <v>9.5</v>
      </c>
      <c r="J474" s="27">
        <v>10.5</v>
      </c>
      <c r="K474" s="27">
        <v>20.399999999999999</v>
      </c>
      <c r="L474" s="27">
        <v>50.4</v>
      </c>
      <c r="M474" s="27">
        <v>50.6</v>
      </c>
      <c r="N474" s="27"/>
      <c r="O474" s="27"/>
      <c r="P474" s="27"/>
      <c r="Q474" s="27">
        <f t="shared" si="7"/>
        <v>50.6</v>
      </c>
      <c r="R474" s="27">
        <v>84</v>
      </c>
    </row>
    <row r="475" spans="1:18" x14ac:dyDescent="0.2">
      <c r="A475" s="24" t="s">
        <v>46</v>
      </c>
      <c r="B475" s="24">
        <v>20</v>
      </c>
      <c r="C475" s="20" t="s">
        <v>16</v>
      </c>
      <c r="D475" s="28" t="s">
        <v>50</v>
      </c>
      <c r="E475" s="26">
        <v>5</v>
      </c>
      <c r="F475" s="23">
        <v>0.04</v>
      </c>
      <c r="G475" s="23">
        <v>1.3</v>
      </c>
      <c r="H475" s="27">
        <v>3.6</v>
      </c>
      <c r="I475" s="27">
        <v>7.4</v>
      </c>
      <c r="J475" s="27">
        <v>10.6</v>
      </c>
      <c r="K475" s="27">
        <v>33.799999999999997</v>
      </c>
      <c r="L475" s="27">
        <v>54.9</v>
      </c>
      <c r="M475" s="27">
        <v>47.3</v>
      </c>
      <c r="N475" s="27"/>
      <c r="O475" s="27"/>
      <c r="P475" s="27"/>
      <c r="Q475" s="27">
        <f t="shared" si="7"/>
        <v>54.9</v>
      </c>
      <c r="R475" s="27">
        <v>72</v>
      </c>
    </row>
    <row r="476" spans="1:18" x14ac:dyDescent="0.2">
      <c r="A476" s="24" t="s">
        <v>46</v>
      </c>
      <c r="B476" s="24">
        <v>20</v>
      </c>
      <c r="C476" s="20" t="s">
        <v>18</v>
      </c>
      <c r="D476" s="28" t="s">
        <v>51</v>
      </c>
      <c r="E476" s="26">
        <v>1</v>
      </c>
      <c r="F476" s="23">
        <v>0.04</v>
      </c>
      <c r="G476" s="23">
        <v>0.8</v>
      </c>
      <c r="H476" s="27">
        <v>3.7</v>
      </c>
      <c r="I476" s="27">
        <v>7.9</v>
      </c>
      <c r="J476" s="27">
        <v>16.8</v>
      </c>
      <c r="K476" s="27">
        <v>35.5</v>
      </c>
      <c r="L476" s="27">
        <v>54.5</v>
      </c>
      <c r="M476" s="27">
        <v>45.4</v>
      </c>
      <c r="N476" s="27"/>
      <c r="O476" s="27"/>
      <c r="P476" s="27"/>
      <c r="Q476" s="27">
        <f t="shared" si="7"/>
        <v>54.5</v>
      </c>
      <c r="R476" s="27">
        <v>72</v>
      </c>
    </row>
    <row r="477" spans="1:18" x14ac:dyDescent="0.2">
      <c r="A477" s="24" t="s">
        <v>46</v>
      </c>
      <c r="B477" s="24">
        <v>20</v>
      </c>
      <c r="C477" s="20" t="s">
        <v>18</v>
      </c>
      <c r="D477" s="28" t="s">
        <v>51</v>
      </c>
      <c r="E477" s="26">
        <v>2</v>
      </c>
      <c r="F477" s="23">
        <v>0.04</v>
      </c>
      <c r="G477" s="23">
        <v>2.5</v>
      </c>
      <c r="H477" s="27">
        <v>2.9</v>
      </c>
      <c r="I477" s="27">
        <v>8.9</v>
      </c>
      <c r="J477" s="27">
        <v>13.2</v>
      </c>
      <c r="K477" s="27">
        <v>20.100000000000001</v>
      </c>
      <c r="L477" s="27">
        <v>47.2</v>
      </c>
      <c r="M477" s="27">
        <v>45.4</v>
      </c>
      <c r="N477" s="27"/>
      <c r="O477" s="27"/>
      <c r="P477" s="27"/>
      <c r="Q477" s="27">
        <f t="shared" si="7"/>
        <v>47.2</v>
      </c>
      <c r="R477" s="27">
        <v>72</v>
      </c>
    </row>
    <row r="478" spans="1:18" x14ac:dyDescent="0.2">
      <c r="A478" s="24" t="s">
        <v>46</v>
      </c>
      <c r="B478" s="24">
        <v>20</v>
      </c>
      <c r="C478" s="20" t="s">
        <v>18</v>
      </c>
      <c r="D478" s="28" t="s">
        <v>51</v>
      </c>
      <c r="E478" s="26">
        <v>3</v>
      </c>
      <c r="F478" s="23">
        <v>0.04</v>
      </c>
      <c r="G478" s="23">
        <v>2.4</v>
      </c>
      <c r="H478" s="27">
        <v>3.9</v>
      </c>
      <c r="I478" s="27">
        <v>4.2</v>
      </c>
      <c r="J478" s="27">
        <v>12.3</v>
      </c>
      <c r="K478" s="27">
        <v>24</v>
      </c>
      <c r="L478" s="27">
        <v>55.9</v>
      </c>
      <c r="M478" s="27">
        <v>47</v>
      </c>
      <c r="N478" s="27"/>
      <c r="O478" s="27"/>
      <c r="P478" s="27"/>
      <c r="Q478" s="27">
        <f t="shared" si="7"/>
        <v>55.9</v>
      </c>
      <c r="R478" s="27">
        <v>72</v>
      </c>
    </row>
    <row r="479" spans="1:18" x14ac:dyDescent="0.2">
      <c r="A479" s="24" t="s">
        <v>46</v>
      </c>
      <c r="B479" s="24">
        <v>20</v>
      </c>
      <c r="C479" s="20" t="s">
        <v>18</v>
      </c>
      <c r="D479" s="28" t="s">
        <v>51</v>
      </c>
      <c r="E479" s="26">
        <v>4</v>
      </c>
      <c r="F479" s="23">
        <v>0.03</v>
      </c>
      <c r="G479" s="23">
        <v>2</v>
      </c>
      <c r="H479" s="27">
        <v>3.8</v>
      </c>
      <c r="I479" s="27">
        <v>5</v>
      </c>
      <c r="J479" s="27">
        <v>15.3</v>
      </c>
      <c r="K479" s="27">
        <v>26.1</v>
      </c>
      <c r="L479" s="27">
        <v>43.3</v>
      </c>
      <c r="M479" s="27">
        <v>46.1</v>
      </c>
      <c r="N479" s="27"/>
      <c r="O479" s="27"/>
      <c r="P479" s="27"/>
      <c r="Q479" s="27">
        <f t="shared" si="7"/>
        <v>46.1</v>
      </c>
      <c r="R479" s="27">
        <v>84</v>
      </c>
    </row>
    <row r="480" spans="1:18" x14ac:dyDescent="0.2">
      <c r="A480" s="24" t="s">
        <v>46</v>
      </c>
      <c r="B480" s="24">
        <v>20</v>
      </c>
      <c r="C480" s="20" t="s">
        <v>18</v>
      </c>
      <c r="D480" s="28" t="s">
        <v>51</v>
      </c>
      <c r="E480" s="26">
        <v>5</v>
      </c>
      <c r="F480" s="23">
        <v>0.09</v>
      </c>
      <c r="G480" s="23">
        <v>2</v>
      </c>
      <c r="H480" s="27">
        <v>3.4</v>
      </c>
      <c r="I480" s="27">
        <v>9</v>
      </c>
      <c r="J480" s="27">
        <v>15</v>
      </c>
      <c r="K480" s="27">
        <v>17.399999999999999</v>
      </c>
      <c r="L480" s="27">
        <v>54.1</v>
      </c>
      <c r="M480" s="27">
        <v>59</v>
      </c>
      <c r="N480" s="27"/>
      <c r="O480" s="27"/>
      <c r="P480" s="27"/>
      <c r="Q480" s="27">
        <f t="shared" si="7"/>
        <v>59</v>
      </c>
      <c r="R480" s="27">
        <v>84</v>
      </c>
    </row>
    <row r="481" spans="1:18" x14ac:dyDescent="0.2">
      <c r="A481" s="24" t="s">
        <v>46</v>
      </c>
      <c r="B481" s="20">
        <v>50</v>
      </c>
      <c r="C481" s="24" t="s">
        <v>10</v>
      </c>
      <c r="D481" s="28" t="s">
        <v>52</v>
      </c>
      <c r="E481" s="26">
        <v>1</v>
      </c>
      <c r="F481" s="23">
        <v>0.04</v>
      </c>
      <c r="G481" s="23">
        <v>0.8</v>
      </c>
      <c r="H481" s="27">
        <v>1.9</v>
      </c>
      <c r="I481" s="27">
        <v>3.9</v>
      </c>
      <c r="J481" s="27">
        <v>9.6</v>
      </c>
      <c r="K481" s="27">
        <v>15.2</v>
      </c>
      <c r="L481" s="27">
        <v>38.1</v>
      </c>
      <c r="M481" s="27">
        <v>44.3</v>
      </c>
      <c r="N481" s="27"/>
      <c r="O481" s="27"/>
      <c r="P481" s="27"/>
      <c r="Q481" s="27">
        <f t="shared" si="7"/>
        <v>44.3</v>
      </c>
      <c r="R481" s="27">
        <v>84</v>
      </c>
    </row>
    <row r="482" spans="1:18" x14ac:dyDescent="0.2">
      <c r="A482" s="24" t="s">
        <v>46</v>
      </c>
      <c r="B482" s="20">
        <v>50</v>
      </c>
      <c r="C482" s="24" t="s">
        <v>10</v>
      </c>
      <c r="D482" s="28" t="s">
        <v>52</v>
      </c>
      <c r="E482" s="26">
        <v>2</v>
      </c>
      <c r="F482" s="23">
        <v>0.08</v>
      </c>
      <c r="G482" s="23">
        <v>1.8</v>
      </c>
      <c r="H482" s="27">
        <v>3.5</v>
      </c>
      <c r="I482" s="27">
        <v>14</v>
      </c>
      <c r="J482" s="27">
        <v>17</v>
      </c>
      <c r="K482" s="27">
        <v>36.5</v>
      </c>
      <c r="L482" s="27">
        <v>51.3</v>
      </c>
      <c r="M482" s="27">
        <v>62.1</v>
      </c>
      <c r="N482" s="27"/>
      <c r="O482" s="27"/>
      <c r="P482" s="27"/>
      <c r="Q482" s="27">
        <f t="shared" si="7"/>
        <v>62.1</v>
      </c>
      <c r="R482" s="27">
        <v>84</v>
      </c>
    </row>
    <row r="483" spans="1:18" x14ac:dyDescent="0.2">
      <c r="A483" s="24" t="s">
        <v>46</v>
      </c>
      <c r="B483" s="20">
        <v>50</v>
      </c>
      <c r="C483" s="24" t="s">
        <v>10</v>
      </c>
      <c r="D483" s="28" t="s">
        <v>52</v>
      </c>
      <c r="E483" s="26">
        <v>3</v>
      </c>
      <c r="F483" s="23">
        <v>0.04</v>
      </c>
      <c r="G483" s="23">
        <v>1.2</v>
      </c>
      <c r="H483" s="27">
        <v>3.3</v>
      </c>
      <c r="I483" s="27">
        <v>13.2</v>
      </c>
      <c r="J483" s="27">
        <v>15.2</v>
      </c>
      <c r="K483" s="27">
        <v>15.2</v>
      </c>
      <c r="L483" s="27">
        <v>43.1</v>
      </c>
      <c r="M483" s="27">
        <v>61.4</v>
      </c>
      <c r="N483" s="27"/>
      <c r="O483" s="27"/>
      <c r="P483" s="27"/>
      <c r="Q483" s="27">
        <f t="shared" si="7"/>
        <v>61.4</v>
      </c>
      <c r="R483" s="27">
        <v>84</v>
      </c>
    </row>
    <row r="484" spans="1:18" x14ac:dyDescent="0.2">
      <c r="A484" s="24" t="s">
        <v>46</v>
      </c>
      <c r="B484" s="20">
        <v>50</v>
      </c>
      <c r="C484" s="24" t="s">
        <v>10</v>
      </c>
      <c r="D484" s="28" t="s">
        <v>52</v>
      </c>
      <c r="E484" s="26">
        <v>4</v>
      </c>
      <c r="F484" s="23">
        <v>0.02</v>
      </c>
      <c r="G484" s="23">
        <v>0.9</v>
      </c>
      <c r="H484" s="27">
        <v>2.6</v>
      </c>
      <c r="I484" s="27">
        <v>11.3</v>
      </c>
      <c r="J484" s="27">
        <v>13.5</v>
      </c>
      <c r="K484" s="27">
        <v>31</v>
      </c>
      <c r="L484" s="27">
        <v>41.2</v>
      </c>
      <c r="M484" s="27">
        <v>46.7</v>
      </c>
      <c r="N484" s="27"/>
      <c r="O484" s="27"/>
      <c r="P484" s="27"/>
      <c r="Q484" s="27">
        <f t="shared" si="7"/>
        <v>46.7</v>
      </c>
      <c r="R484" s="27">
        <v>84</v>
      </c>
    </row>
    <row r="485" spans="1:18" x14ac:dyDescent="0.2">
      <c r="A485" s="24" t="s">
        <v>46</v>
      </c>
      <c r="B485" s="20">
        <v>50</v>
      </c>
      <c r="C485" s="24" t="s">
        <v>10</v>
      </c>
      <c r="D485" s="28" t="s">
        <v>52</v>
      </c>
      <c r="E485" s="26">
        <v>5</v>
      </c>
      <c r="F485" s="23">
        <v>0.02</v>
      </c>
      <c r="G485" s="23">
        <v>1.1000000000000001</v>
      </c>
      <c r="H485" s="27">
        <v>2</v>
      </c>
      <c r="I485" s="27">
        <v>12.2</v>
      </c>
      <c r="J485" s="27">
        <v>10.5</v>
      </c>
      <c r="K485" s="27">
        <v>16.899999999999999</v>
      </c>
      <c r="L485" s="27">
        <v>40.6</v>
      </c>
      <c r="M485" s="27">
        <v>48.4</v>
      </c>
      <c r="N485" s="27"/>
      <c r="O485" s="27"/>
      <c r="P485" s="27"/>
      <c r="Q485" s="27">
        <f t="shared" si="7"/>
        <v>48.4</v>
      </c>
      <c r="R485" s="27">
        <v>84</v>
      </c>
    </row>
    <row r="486" spans="1:18" x14ac:dyDescent="0.2">
      <c r="A486" s="24" t="s">
        <v>46</v>
      </c>
      <c r="B486" s="20">
        <v>50</v>
      </c>
      <c r="C486" s="20" t="s">
        <v>12</v>
      </c>
      <c r="D486" s="28" t="s">
        <v>53</v>
      </c>
      <c r="E486" s="26">
        <v>1</v>
      </c>
      <c r="F486" s="23">
        <v>0.02</v>
      </c>
      <c r="G486" s="23">
        <v>1.2</v>
      </c>
      <c r="H486" s="27">
        <v>3.1</v>
      </c>
      <c r="I486" s="27">
        <v>10.3</v>
      </c>
      <c r="J486" s="27">
        <v>12.1</v>
      </c>
      <c r="K486" s="27">
        <v>25.6</v>
      </c>
      <c r="L486" s="27">
        <v>46.9</v>
      </c>
      <c r="M486" s="27">
        <v>55.7</v>
      </c>
      <c r="N486" s="27"/>
      <c r="O486" s="27"/>
      <c r="P486" s="27"/>
      <c r="Q486" s="27">
        <f t="shared" si="7"/>
        <v>55.7</v>
      </c>
      <c r="R486" s="27">
        <v>84</v>
      </c>
    </row>
    <row r="487" spans="1:18" x14ac:dyDescent="0.2">
      <c r="A487" s="24" t="s">
        <v>46</v>
      </c>
      <c r="B487" s="20">
        <v>50</v>
      </c>
      <c r="C487" s="20" t="s">
        <v>12</v>
      </c>
      <c r="D487" s="28" t="s">
        <v>53</v>
      </c>
      <c r="E487" s="26">
        <v>2</v>
      </c>
      <c r="F487" s="23">
        <v>0.01</v>
      </c>
      <c r="G487" s="23">
        <v>1.4</v>
      </c>
      <c r="H487" s="27">
        <v>3.4</v>
      </c>
      <c r="I487" s="27">
        <v>8.6999999999999993</v>
      </c>
      <c r="J487" s="27">
        <v>15.9</v>
      </c>
      <c r="K487" s="27">
        <v>19.8</v>
      </c>
      <c r="L487" s="27">
        <v>48</v>
      </c>
      <c r="M487" s="27">
        <v>57.8</v>
      </c>
      <c r="N487" s="27"/>
      <c r="O487" s="27"/>
      <c r="P487" s="27"/>
      <c r="Q487" s="27">
        <f t="shared" si="7"/>
        <v>57.8</v>
      </c>
      <c r="R487" s="27">
        <v>84</v>
      </c>
    </row>
    <row r="488" spans="1:18" x14ac:dyDescent="0.2">
      <c r="A488" s="24" t="s">
        <v>46</v>
      </c>
      <c r="B488" s="20">
        <v>50</v>
      </c>
      <c r="C488" s="20" t="s">
        <v>12</v>
      </c>
      <c r="D488" s="28" t="s">
        <v>53</v>
      </c>
      <c r="E488" s="26">
        <v>3</v>
      </c>
      <c r="F488" s="23">
        <v>0.03</v>
      </c>
      <c r="G488" s="23">
        <v>1.7</v>
      </c>
      <c r="H488" s="27">
        <v>2.7</v>
      </c>
      <c r="I488" s="27">
        <v>8.6</v>
      </c>
      <c r="J488" s="27">
        <v>13.1</v>
      </c>
      <c r="K488" s="27">
        <v>20.7</v>
      </c>
      <c r="L488" s="27">
        <v>43.8</v>
      </c>
      <c r="M488" s="27">
        <v>58.7</v>
      </c>
      <c r="N488" s="27"/>
      <c r="O488" s="27"/>
      <c r="P488" s="27"/>
      <c r="Q488" s="27">
        <f t="shared" si="7"/>
        <v>58.7</v>
      </c>
      <c r="R488" s="27">
        <v>84</v>
      </c>
    </row>
    <row r="489" spans="1:18" x14ac:dyDescent="0.2">
      <c r="A489" s="24" t="s">
        <v>46</v>
      </c>
      <c r="B489" s="20">
        <v>50</v>
      </c>
      <c r="C489" s="20" t="s">
        <v>12</v>
      </c>
      <c r="D489" s="28" t="s">
        <v>53</v>
      </c>
      <c r="E489" s="26">
        <v>4</v>
      </c>
      <c r="F489" s="23">
        <v>0.09</v>
      </c>
      <c r="G489" s="23">
        <v>1.5</v>
      </c>
      <c r="H489" s="27">
        <v>2</v>
      </c>
      <c r="I489" s="27">
        <v>7.2</v>
      </c>
      <c r="J489" s="27">
        <v>14.2</v>
      </c>
      <c r="K489" s="27">
        <v>26.4</v>
      </c>
      <c r="L489" s="27">
        <v>48</v>
      </c>
      <c r="M489" s="27">
        <v>55.4</v>
      </c>
      <c r="N489" s="27"/>
      <c r="O489" s="27"/>
      <c r="P489" s="27"/>
      <c r="Q489" s="27">
        <f t="shared" si="7"/>
        <v>55.4</v>
      </c>
      <c r="R489" s="27">
        <v>84</v>
      </c>
    </row>
    <row r="490" spans="1:18" x14ac:dyDescent="0.2">
      <c r="A490" s="24" t="s">
        <v>46</v>
      </c>
      <c r="B490" s="20">
        <v>50</v>
      </c>
      <c r="C490" s="20" t="s">
        <v>12</v>
      </c>
      <c r="D490" s="28" t="s">
        <v>53</v>
      </c>
      <c r="E490" s="26">
        <v>5</v>
      </c>
      <c r="F490" s="23">
        <v>0.06</v>
      </c>
      <c r="G490" s="23">
        <v>0.9</v>
      </c>
      <c r="H490" s="27">
        <v>2.5</v>
      </c>
      <c r="I490" s="27">
        <v>6.4</v>
      </c>
      <c r="J490" s="27">
        <v>15.5</v>
      </c>
      <c r="K490" s="27">
        <v>22.8</v>
      </c>
      <c r="L490" s="27">
        <v>42.5</v>
      </c>
      <c r="M490" s="27">
        <v>60.4</v>
      </c>
      <c r="N490" s="27"/>
      <c r="O490" s="27"/>
      <c r="P490" s="27"/>
      <c r="Q490" s="27">
        <f t="shared" si="7"/>
        <v>60.4</v>
      </c>
      <c r="R490" s="27">
        <v>84</v>
      </c>
    </row>
    <row r="491" spans="1:18" x14ac:dyDescent="0.2">
      <c r="A491" s="24" t="s">
        <v>46</v>
      </c>
      <c r="B491" s="20">
        <v>50</v>
      </c>
      <c r="C491" s="20" t="s">
        <v>14</v>
      </c>
      <c r="D491" s="28" t="s">
        <v>54</v>
      </c>
      <c r="E491" s="26">
        <v>1</v>
      </c>
      <c r="F491" s="23">
        <v>0.03</v>
      </c>
      <c r="G491" s="23">
        <v>0.8</v>
      </c>
      <c r="H491" s="27">
        <v>2.9</v>
      </c>
      <c r="I491" s="27">
        <v>4.3</v>
      </c>
      <c r="J491" s="27">
        <v>11.5</v>
      </c>
      <c r="K491" s="27">
        <v>18.3</v>
      </c>
      <c r="L491" s="27">
        <v>38.799999999999997</v>
      </c>
      <c r="M491" s="27">
        <v>60.7</v>
      </c>
      <c r="N491" s="27"/>
      <c r="O491" s="27"/>
      <c r="P491" s="27"/>
      <c r="Q491" s="27">
        <f t="shared" si="7"/>
        <v>60.7</v>
      </c>
      <c r="R491" s="27">
        <v>84</v>
      </c>
    </row>
    <row r="492" spans="1:18" x14ac:dyDescent="0.2">
      <c r="A492" s="24" t="s">
        <v>46</v>
      </c>
      <c r="B492" s="20">
        <v>50</v>
      </c>
      <c r="C492" s="20" t="s">
        <v>14</v>
      </c>
      <c r="D492" s="28" t="s">
        <v>54</v>
      </c>
      <c r="E492" s="26">
        <v>2</v>
      </c>
      <c r="F492" s="23">
        <v>0.02</v>
      </c>
      <c r="G492" s="23">
        <v>1.1000000000000001</v>
      </c>
      <c r="H492" s="27">
        <v>2.9</v>
      </c>
      <c r="I492" s="27">
        <v>12.8</v>
      </c>
      <c r="J492" s="27">
        <v>16.600000000000001</v>
      </c>
      <c r="K492" s="27">
        <v>23.9</v>
      </c>
      <c r="L492" s="27">
        <v>42.3</v>
      </c>
      <c r="M492" s="27">
        <v>61.3</v>
      </c>
      <c r="N492" s="27"/>
      <c r="O492" s="27"/>
      <c r="P492" s="27"/>
      <c r="Q492" s="27">
        <f t="shared" si="7"/>
        <v>61.3</v>
      </c>
      <c r="R492" s="27">
        <v>84</v>
      </c>
    </row>
    <row r="493" spans="1:18" x14ac:dyDescent="0.2">
      <c r="A493" s="24" t="s">
        <v>46</v>
      </c>
      <c r="B493" s="20">
        <v>50</v>
      </c>
      <c r="C493" s="20" t="s">
        <v>14</v>
      </c>
      <c r="D493" s="28" t="s">
        <v>54</v>
      </c>
      <c r="E493" s="26">
        <v>3</v>
      </c>
      <c r="F493" s="23">
        <v>7.0000000000000007E-2</v>
      </c>
      <c r="G493" s="23">
        <v>1.3</v>
      </c>
      <c r="H493" s="27">
        <v>2</v>
      </c>
      <c r="I493" s="27">
        <v>9.1999999999999993</v>
      </c>
      <c r="J493" s="27">
        <v>12.7</v>
      </c>
      <c r="K493" s="27">
        <v>30.7</v>
      </c>
      <c r="L493" s="27">
        <v>49.6</v>
      </c>
      <c r="M493" s="27">
        <v>58.7</v>
      </c>
      <c r="N493" s="27"/>
      <c r="O493" s="27"/>
      <c r="P493" s="27"/>
      <c r="Q493" s="27">
        <f t="shared" si="7"/>
        <v>58.7</v>
      </c>
      <c r="R493" s="27">
        <v>84</v>
      </c>
    </row>
    <row r="494" spans="1:18" x14ac:dyDescent="0.2">
      <c r="A494" s="24" t="s">
        <v>46</v>
      </c>
      <c r="B494" s="20">
        <v>50</v>
      </c>
      <c r="C494" s="20" t="s">
        <v>14</v>
      </c>
      <c r="D494" s="28" t="s">
        <v>54</v>
      </c>
      <c r="E494" s="26">
        <v>4</v>
      </c>
      <c r="F494" s="23">
        <v>0.02</v>
      </c>
      <c r="G494" s="23">
        <v>1.4</v>
      </c>
      <c r="H494" s="27">
        <v>2.8</v>
      </c>
      <c r="I494" s="27">
        <v>4.7</v>
      </c>
      <c r="J494" s="27">
        <v>13.8</v>
      </c>
      <c r="K494" s="27">
        <v>34.6</v>
      </c>
      <c r="L494" s="27">
        <v>45.4</v>
      </c>
      <c r="M494" s="27">
        <v>50.7</v>
      </c>
      <c r="N494" s="27"/>
      <c r="O494" s="27"/>
      <c r="P494" s="27"/>
      <c r="Q494" s="27">
        <f t="shared" si="7"/>
        <v>50.7</v>
      </c>
      <c r="R494" s="27">
        <v>84</v>
      </c>
    </row>
    <row r="495" spans="1:18" x14ac:dyDescent="0.2">
      <c r="A495" s="24" t="s">
        <v>46</v>
      </c>
      <c r="B495" s="20">
        <v>50</v>
      </c>
      <c r="C495" s="20" t="s">
        <v>14</v>
      </c>
      <c r="D495" s="28" t="s">
        <v>54</v>
      </c>
      <c r="E495" s="26">
        <v>5</v>
      </c>
      <c r="F495" s="23">
        <v>0.05</v>
      </c>
      <c r="G495" s="23">
        <v>1.4</v>
      </c>
      <c r="H495" s="27">
        <v>2.2000000000000002</v>
      </c>
      <c r="I495" s="27">
        <v>4.4000000000000004</v>
      </c>
      <c r="J495" s="27">
        <v>11.8</v>
      </c>
      <c r="K495" s="27">
        <v>21</v>
      </c>
      <c r="L495" s="27">
        <v>41.2</v>
      </c>
      <c r="M495" s="27">
        <v>51.7</v>
      </c>
      <c r="N495" s="27"/>
      <c r="O495" s="27"/>
      <c r="P495" s="27"/>
      <c r="Q495" s="27">
        <f t="shared" si="7"/>
        <v>51.7</v>
      </c>
      <c r="R495" s="27">
        <v>84</v>
      </c>
    </row>
    <row r="496" spans="1:18" x14ac:dyDescent="0.2">
      <c r="A496" s="24" t="s">
        <v>46</v>
      </c>
      <c r="B496" s="20">
        <v>50</v>
      </c>
      <c r="C496" s="20" t="s">
        <v>16</v>
      </c>
      <c r="D496" s="28" t="s">
        <v>55</v>
      </c>
      <c r="E496" s="26">
        <v>1</v>
      </c>
      <c r="F496" s="23">
        <v>0.04</v>
      </c>
      <c r="G496" s="23">
        <v>1.1000000000000001</v>
      </c>
      <c r="H496" s="27">
        <v>1.9</v>
      </c>
      <c r="I496" s="27">
        <v>12.7</v>
      </c>
      <c r="J496" s="27">
        <v>10.7</v>
      </c>
      <c r="K496" s="27">
        <v>26</v>
      </c>
      <c r="L496" s="27">
        <v>42.1</v>
      </c>
      <c r="M496" s="27">
        <v>58</v>
      </c>
      <c r="N496" s="27"/>
      <c r="O496" s="27"/>
      <c r="P496" s="27"/>
      <c r="Q496" s="27">
        <f t="shared" si="7"/>
        <v>58</v>
      </c>
      <c r="R496" s="27">
        <v>84</v>
      </c>
    </row>
    <row r="497" spans="1:18" x14ac:dyDescent="0.2">
      <c r="A497" s="24" t="s">
        <v>46</v>
      </c>
      <c r="B497" s="20">
        <v>50</v>
      </c>
      <c r="C497" s="20" t="s">
        <v>16</v>
      </c>
      <c r="D497" s="28" t="s">
        <v>55</v>
      </c>
      <c r="E497" s="26">
        <v>2</v>
      </c>
      <c r="F497" s="23">
        <v>0.04</v>
      </c>
      <c r="G497" s="23">
        <v>1.6</v>
      </c>
      <c r="H497" s="27">
        <v>1.9</v>
      </c>
      <c r="I497" s="27">
        <v>6.6</v>
      </c>
      <c r="J497" s="27">
        <v>9.6</v>
      </c>
      <c r="K497" s="27">
        <v>28.7</v>
      </c>
      <c r="L497" s="27">
        <v>42.8</v>
      </c>
      <c r="M497" s="27">
        <v>52.9</v>
      </c>
      <c r="N497" s="27"/>
      <c r="O497" s="27"/>
      <c r="P497" s="27"/>
      <c r="Q497" s="27">
        <f t="shared" si="7"/>
        <v>52.9</v>
      </c>
      <c r="R497" s="27">
        <v>84</v>
      </c>
    </row>
    <row r="498" spans="1:18" x14ac:dyDescent="0.2">
      <c r="A498" s="24" t="s">
        <v>46</v>
      </c>
      <c r="B498" s="20">
        <v>50</v>
      </c>
      <c r="C498" s="20" t="s">
        <v>16</v>
      </c>
      <c r="D498" s="28" t="s">
        <v>55</v>
      </c>
      <c r="E498" s="26">
        <v>3</v>
      </c>
      <c r="F498" s="23">
        <v>0.01</v>
      </c>
      <c r="G498" s="23">
        <v>1.4</v>
      </c>
      <c r="H498" s="27">
        <v>1.9</v>
      </c>
      <c r="I498" s="27">
        <v>7.6</v>
      </c>
      <c r="J498" s="27">
        <v>10.4</v>
      </c>
      <c r="K498" s="27">
        <v>24</v>
      </c>
      <c r="L498" s="27">
        <v>51</v>
      </c>
      <c r="M498" s="27">
        <v>55.2</v>
      </c>
      <c r="N498" s="27"/>
      <c r="O498" s="27"/>
      <c r="P498" s="27"/>
      <c r="Q498" s="27">
        <f t="shared" ref="Q498:Q561" si="8">MAX(F498:N498)</f>
        <v>55.2</v>
      </c>
      <c r="R498" s="27">
        <v>84</v>
      </c>
    </row>
    <row r="499" spans="1:18" x14ac:dyDescent="0.2">
      <c r="A499" s="24" t="s">
        <v>46</v>
      </c>
      <c r="B499" s="20">
        <v>50</v>
      </c>
      <c r="C499" s="20" t="s">
        <v>16</v>
      </c>
      <c r="D499" s="28" t="s">
        <v>55</v>
      </c>
      <c r="E499" s="26">
        <v>4</v>
      </c>
      <c r="F499" s="23">
        <v>0.02</v>
      </c>
      <c r="G499" s="23">
        <v>0.8</v>
      </c>
      <c r="H499" s="27">
        <v>1.9</v>
      </c>
      <c r="I499" s="27">
        <v>6.9</v>
      </c>
      <c r="J499" s="27">
        <v>13.3</v>
      </c>
      <c r="K499" s="27">
        <v>33.6</v>
      </c>
      <c r="L499" s="27">
        <v>48.4</v>
      </c>
      <c r="M499" s="27">
        <v>46</v>
      </c>
      <c r="N499" s="27"/>
      <c r="O499" s="27"/>
      <c r="P499" s="27"/>
      <c r="Q499" s="27">
        <f t="shared" si="8"/>
        <v>48.4</v>
      </c>
      <c r="R499" s="27">
        <v>72</v>
      </c>
    </row>
    <row r="500" spans="1:18" x14ac:dyDescent="0.2">
      <c r="A500" s="24" t="s">
        <v>46</v>
      </c>
      <c r="B500" s="20">
        <v>50</v>
      </c>
      <c r="C500" s="20" t="s">
        <v>16</v>
      </c>
      <c r="D500" s="28" t="s">
        <v>55</v>
      </c>
      <c r="E500" s="26">
        <v>5</v>
      </c>
      <c r="F500" s="23">
        <v>0.04</v>
      </c>
      <c r="G500" s="23">
        <v>0.9</v>
      </c>
      <c r="H500" s="27">
        <v>3.4</v>
      </c>
      <c r="I500" s="27">
        <v>7.1</v>
      </c>
      <c r="J500" s="27">
        <v>14.8</v>
      </c>
      <c r="K500" s="27">
        <v>22.1</v>
      </c>
      <c r="L500" s="27">
        <v>50.1</v>
      </c>
      <c r="M500" s="27">
        <v>47</v>
      </c>
      <c r="N500" s="27"/>
      <c r="O500" s="27"/>
      <c r="P500" s="27"/>
      <c r="Q500" s="27">
        <f t="shared" si="8"/>
        <v>50.1</v>
      </c>
      <c r="R500" s="27">
        <v>72</v>
      </c>
    </row>
    <row r="501" spans="1:18" x14ac:dyDescent="0.2">
      <c r="A501" s="24" t="s">
        <v>46</v>
      </c>
      <c r="B501" s="20">
        <v>50</v>
      </c>
      <c r="C501" s="20" t="s">
        <v>18</v>
      </c>
      <c r="D501" s="28" t="s">
        <v>56</v>
      </c>
      <c r="E501" s="26">
        <v>1</v>
      </c>
      <c r="F501" s="23">
        <v>0.03</v>
      </c>
      <c r="G501" s="23">
        <v>1.1000000000000001</v>
      </c>
      <c r="H501" s="27">
        <v>2.2999999999999998</v>
      </c>
      <c r="I501" s="27">
        <v>13.9</v>
      </c>
      <c r="J501" s="27">
        <v>13.7</v>
      </c>
      <c r="K501" s="27">
        <v>31.9</v>
      </c>
      <c r="L501" s="27">
        <v>38.299999999999997</v>
      </c>
      <c r="M501" s="27">
        <v>55.6</v>
      </c>
      <c r="N501" s="27"/>
      <c r="O501" s="27"/>
      <c r="P501" s="27"/>
      <c r="Q501" s="27">
        <f t="shared" si="8"/>
        <v>55.6</v>
      </c>
      <c r="R501" s="27">
        <v>84</v>
      </c>
    </row>
    <row r="502" spans="1:18" x14ac:dyDescent="0.2">
      <c r="A502" s="24" t="s">
        <v>46</v>
      </c>
      <c r="B502" s="20">
        <v>50</v>
      </c>
      <c r="C502" s="20" t="s">
        <v>18</v>
      </c>
      <c r="D502" s="28" t="s">
        <v>56</v>
      </c>
      <c r="E502" s="26">
        <v>2</v>
      </c>
      <c r="F502" s="23">
        <v>0.01</v>
      </c>
      <c r="G502" s="23">
        <v>0.8</v>
      </c>
      <c r="H502" s="27">
        <v>2.2000000000000002</v>
      </c>
      <c r="I502" s="27">
        <v>4.8</v>
      </c>
      <c r="J502" s="27">
        <v>13.1</v>
      </c>
      <c r="K502" s="27">
        <v>20.3</v>
      </c>
      <c r="L502" s="27">
        <v>48.4</v>
      </c>
      <c r="M502" s="27">
        <v>52.7</v>
      </c>
      <c r="N502" s="27"/>
      <c r="O502" s="27"/>
      <c r="P502" s="27"/>
      <c r="Q502" s="27">
        <f t="shared" si="8"/>
        <v>52.7</v>
      </c>
      <c r="R502" s="27">
        <v>84</v>
      </c>
    </row>
    <row r="503" spans="1:18" x14ac:dyDescent="0.2">
      <c r="A503" s="24" t="s">
        <v>46</v>
      </c>
      <c r="B503" s="20">
        <v>50</v>
      </c>
      <c r="C503" s="20" t="s">
        <v>18</v>
      </c>
      <c r="D503" s="28" t="s">
        <v>56</v>
      </c>
      <c r="E503" s="26">
        <v>3</v>
      </c>
      <c r="F503" s="23">
        <v>0.02</v>
      </c>
      <c r="G503" s="23">
        <v>1.4</v>
      </c>
      <c r="H503" s="27">
        <v>2.5</v>
      </c>
      <c r="I503" s="27">
        <v>12.9</v>
      </c>
      <c r="J503" s="27">
        <v>10.9</v>
      </c>
      <c r="K503" s="27">
        <v>20.399999999999999</v>
      </c>
      <c r="L503" s="27">
        <v>43.8</v>
      </c>
      <c r="M503" s="27">
        <v>62</v>
      </c>
      <c r="N503" s="27"/>
      <c r="O503" s="27"/>
      <c r="P503" s="27"/>
      <c r="Q503" s="27">
        <f t="shared" si="8"/>
        <v>62</v>
      </c>
      <c r="R503" s="27">
        <v>84</v>
      </c>
    </row>
    <row r="504" spans="1:18" x14ac:dyDescent="0.2">
      <c r="A504" s="24" t="s">
        <v>46</v>
      </c>
      <c r="B504" s="20">
        <v>50</v>
      </c>
      <c r="C504" s="20" t="s">
        <v>18</v>
      </c>
      <c r="D504" s="28" t="s">
        <v>56</v>
      </c>
      <c r="E504" s="26">
        <v>4</v>
      </c>
      <c r="F504" s="23">
        <v>0.04</v>
      </c>
      <c r="G504" s="23">
        <v>1.5</v>
      </c>
      <c r="H504" s="27">
        <v>2.4</v>
      </c>
      <c r="I504" s="27">
        <v>13.7</v>
      </c>
      <c r="J504" s="27">
        <v>15.2</v>
      </c>
      <c r="K504" s="27">
        <v>21.3</v>
      </c>
      <c r="L504" s="27">
        <v>49.3</v>
      </c>
      <c r="M504" s="27">
        <v>52.2</v>
      </c>
      <c r="N504" s="27"/>
      <c r="O504" s="27"/>
      <c r="P504" s="27"/>
      <c r="Q504" s="27">
        <f t="shared" si="8"/>
        <v>52.2</v>
      </c>
      <c r="R504" s="27">
        <v>84</v>
      </c>
    </row>
    <row r="505" spans="1:18" x14ac:dyDescent="0.2">
      <c r="A505" s="24" t="s">
        <v>46</v>
      </c>
      <c r="B505" s="20">
        <v>50</v>
      </c>
      <c r="C505" s="20" t="s">
        <v>18</v>
      </c>
      <c r="D505" s="28" t="s">
        <v>56</v>
      </c>
      <c r="E505" s="26">
        <v>5</v>
      </c>
      <c r="F505" s="23">
        <v>0.01</v>
      </c>
      <c r="G505" s="23">
        <v>1.5</v>
      </c>
      <c r="H505" s="27">
        <v>2.1</v>
      </c>
      <c r="I505" s="27">
        <v>9.3000000000000007</v>
      </c>
      <c r="J505" s="27">
        <v>11.2</v>
      </c>
      <c r="K505" s="27">
        <v>20.9</v>
      </c>
      <c r="L505" s="27">
        <v>47.5</v>
      </c>
      <c r="M505" s="27">
        <v>58.9</v>
      </c>
      <c r="N505" s="27"/>
      <c r="O505" s="27"/>
      <c r="P505" s="27"/>
      <c r="Q505" s="27">
        <f t="shared" si="8"/>
        <v>58.9</v>
      </c>
      <c r="R505" s="27">
        <v>84</v>
      </c>
    </row>
    <row r="506" spans="1:18" x14ac:dyDescent="0.2">
      <c r="A506" s="24" t="s">
        <v>46</v>
      </c>
      <c r="B506" s="20">
        <v>100</v>
      </c>
      <c r="C506" s="24" t="s">
        <v>10</v>
      </c>
      <c r="D506" s="28" t="s">
        <v>57</v>
      </c>
      <c r="E506" s="26">
        <v>1</v>
      </c>
      <c r="F506" s="23">
        <v>0.03</v>
      </c>
      <c r="G506" s="23">
        <v>0.5</v>
      </c>
      <c r="H506" s="27">
        <v>1.2</v>
      </c>
      <c r="I506" s="27">
        <v>2.9</v>
      </c>
      <c r="J506" s="27">
        <v>9.4</v>
      </c>
      <c r="K506" s="27">
        <v>15.2</v>
      </c>
      <c r="L506" s="27">
        <v>34.200000000000003</v>
      </c>
      <c r="M506" s="27">
        <v>42.5</v>
      </c>
      <c r="N506" s="22"/>
      <c r="O506" s="27"/>
      <c r="P506" s="27"/>
      <c r="Q506" s="27">
        <f t="shared" si="8"/>
        <v>42.5</v>
      </c>
      <c r="R506" s="27">
        <v>84</v>
      </c>
    </row>
    <row r="507" spans="1:18" x14ac:dyDescent="0.2">
      <c r="A507" s="24" t="s">
        <v>46</v>
      </c>
      <c r="B507" s="20">
        <v>100</v>
      </c>
      <c r="C507" s="24" t="s">
        <v>10</v>
      </c>
      <c r="D507" s="28" t="s">
        <v>57</v>
      </c>
      <c r="E507" s="26">
        <v>2</v>
      </c>
      <c r="F507" s="23">
        <v>0.06</v>
      </c>
      <c r="G507" s="23">
        <v>1.4</v>
      </c>
      <c r="H507" s="27">
        <v>2.8</v>
      </c>
      <c r="I507" s="27">
        <v>12.5</v>
      </c>
      <c r="J507" s="27">
        <v>16.100000000000001</v>
      </c>
      <c r="K507" s="27">
        <v>32.5</v>
      </c>
      <c r="L507" s="27">
        <v>48.7</v>
      </c>
      <c r="M507" s="27">
        <v>64.5</v>
      </c>
      <c r="N507" s="22"/>
      <c r="O507" s="27"/>
      <c r="P507" s="27"/>
      <c r="Q507" s="27">
        <f t="shared" si="8"/>
        <v>64.5</v>
      </c>
      <c r="R507" s="27">
        <v>84</v>
      </c>
    </row>
    <row r="508" spans="1:18" x14ac:dyDescent="0.2">
      <c r="A508" s="24" t="s">
        <v>46</v>
      </c>
      <c r="B508" s="20">
        <v>100</v>
      </c>
      <c r="C508" s="24" t="s">
        <v>10</v>
      </c>
      <c r="D508" s="28" t="s">
        <v>57</v>
      </c>
      <c r="E508" s="26">
        <v>3</v>
      </c>
      <c r="F508" s="23">
        <v>0.04</v>
      </c>
      <c r="G508" s="23">
        <v>1</v>
      </c>
      <c r="H508" s="27">
        <v>2.2999999999999998</v>
      </c>
      <c r="I508" s="27">
        <v>5.5</v>
      </c>
      <c r="J508" s="27">
        <v>10.6</v>
      </c>
      <c r="K508" s="27">
        <v>30.6</v>
      </c>
      <c r="L508" s="27">
        <v>37.9</v>
      </c>
      <c r="M508" s="27">
        <v>56.3</v>
      </c>
      <c r="N508" s="22"/>
      <c r="O508" s="27"/>
      <c r="P508" s="27"/>
      <c r="Q508" s="27">
        <f t="shared" si="8"/>
        <v>56.3</v>
      </c>
      <c r="R508" s="27">
        <v>84</v>
      </c>
    </row>
    <row r="509" spans="1:18" x14ac:dyDescent="0.2">
      <c r="A509" s="24" t="s">
        <v>46</v>
      </c>
      <c r="B509" s="20">
        <v>100</v>
      </c>
      <c r="C509" s="24" t="s">
        <v>10</v>
      </c>
      <c r="D509" s="28" t="s">
        <v>57</v>
      </c>
      <c r="E509" s="26">
        <v>4</v>
      </c>
      <c r="F509" s="23">
        <v>0.04</v>
      </c>
      <c r="G509" s="23">
        <v>0.6</v>
      </c>
      <c r="H509" s="27">
        <v>1.7</v>
      </c>
      <c r="I509" s="27">
        <v>5.4</v>
      </c>
      <c r="J509" s="27">
        <v>11.5</v>
      </c>
      <c r="K509" s="27">
        <v>25.9</v>
      </c>
      <c r="L509" s="27">
        <v>38.200000000000003</v>
      </c>
      <c r="M509" s="27">
        <v>57.3</v>
      </c>
      <c r="N509" s="22"/>
      <c r="O509" s="27"/>
      <c r="P509" s="27"/>
      <c r="Q509" s="27">
        <f t="shared" si="8"/>
        <v>57.3</v>
      </c>
      <c r="R509" s="27">
        <v>84</v>
      </c>
    </row>
    <row r="510" spans="1:18" x14ac:dyDescent="0.2">
      <c r="A510" s="24" t="s">
        <v>46</v>
      </c>
      <c r="B510" s="20">
        <v>100</v>
      </c>
      <c r="C510" s="24" t="s">
        <v>10</v>
      </c>
      <c r="D510" s="28" t="s">
        <v>57</v>
      </c>
      <c r="E510" s="26">
        <v>5</v>
      </c>
      <c r="F510" s="23">
        <v>0.06</v>
      </c>
      <c r="G510" s="23">
        <v>1.1000000000000001</v>
      </c>
      <c r="H510" s="27">
        <v>1.4</v>
      </c>
      <c r="I510" s="27">
        <v>4</v>
      </c>
      <c r="J510" s="27">
        <v>12.6</v>
      </c>
      <c r="K510" s="27">
        <v>15.5</v>
      </c>
      <c r="L510" s="27">
        <v>48.4</v>
      </c>
      <c r="M510" s="27">
        <v>55.1</v>
      </c>
      <c r="N510" s="22"/>
      <c r="O510" s="27"/>
      <c r="P510" s="27"/>
      <c r="Q510" s="27">
        <f t="shared" si="8"/>
        <v>55.1</v>
      </c>
      <c r="R510" s="27">
        <v>84</v>
      </c>
    </row>
    <row r="511" spans="1:18" x14ac:dyDescent="0.2">
      <c r="A511" s="24" t="s">
        <v>46</v>
      </c>
      <c r="B511" s="20">
        <v>100</v>
      </c>
      <c r="C511" s="20" t="s">
        <v>12</v>
      </c>
      <c r="D511" s="28" t="s">
        <v>58</v>
      </c>
      <c r="E511" s="26">
        <v>1</v>
      </c>
      <c r="F511" s="23">
        <v>0.09</v>
      </c>
      <c r="G511" s="23">
        <v>1</v>
      </c>
      <c r="H511" s="27">
        <v>1.3</v>
      </c>
      <c r="I511" s="27">
        <v>11.7</v>
      </c>
      <c r="J511" s="27">
        <v>13.7</v>
      </c>
      <c r="K511" s="27">
        <v>17.7</v>
      </c>
      <c r="L511" s="27">
        <v>42.8</v>
      </c>
      <c r="M511" s="27">
        <v>64.099999999999994</v>
      </c>
      <c r="N511" s="27"/>
      <c r="O511" s="27"/>
      <c r="P511" s="27"/>
      <c r="Q511" s="27">
        <f t="shared" si="8"/>
        <v>64.099999999999994</v>
      </c>
      <c r="R511" s="27">
        <v>84</v>
      </c>
    </row>
    <row r="512" spans="1:18" x14ac:dyDescent="0.2">
      <c r="A512" s="24" t="s">
        <v>46</v>
      </c>
      <c r="B512" s="20">
        <v>100</v>
      </c>
      <c r="C512" s="20" t="s">
        <v>12</v>
      </c>
      <c r="D512" s="28" t="s">
        <v>58</v>
      </c>
      <c r="E512" s="26">
        <v>2</v>
      </c>
      <c r="F512" s="23">
        <v>0.05</v>
      </c>
      <c r="G512" s="23">
        <v>1.1000000000000001</v>
      </c>
      <c r="H512" s="27">
        <v>2.5</v>
      </c>
      <c r="I512" s="27">
        <v>11.6</v>
      </c>
      <c r="J512" s="27">
        <v>13.2</v>
      </c>
      <c r="K512" s="27">
        <v>25.7</v>
      </c>
      <c r="L512" s="27">
        <v>35</v>
      </c>
      <c r="M512" s="27">
        <v>59.4</v>
      </c>
      <c r="N512" s="27"/>
      <c r="O512" s="27"/>
      <c r="P512" s="27"/>
      <c r="Q512" s="27">
        <f t="shared" si="8"/>
        <v>59.4</v>
      </c>
      <c r="R512" s="27">
        <v>84</v>
      </c>
    </row>
    <row r="513" spans="1:18" x14ac:dyDescent="0.2">
      <c r="A513" s="24" t="s">
        <v>46</v>
      </c>
      <c r="B513" s="20">
        <v>100</v>
      </c>
      <c r="C513" s="20" t="s">
        <v>12</v>
      </c>
      <c r="D513" s="28" t="s">
        <v>58</v>
      </c>
      <c r="E513" s="26">
        <v>3</v>
      </c>
      <c r="F513" s="23">
        <v>7.0000000000000007E-2</v>
      </c>
      <c r="G513" s="23">
        <v>1.1000000000000001</v>
      </c>
      <c r="H513" s="27">
        <v>2.5</v>
      </c>
      <c r="I513" s="27">
        <v>11.3</v>
      </c>
      <c r="J513" s="27">
        <v>10.1</v>
      </c>
      <c r="K513" s="27">
        <v>19.899999999999999</v>
      </c>
      <c r="L513" s="27">
        <v>41.7</v>
      </c>
      <c r="M513" s="27">
        <v>59.2</v>
      </c>
      <c r="N513" s="27"/>
      <c r="O513" s="27"/>
      <c r="P513" s="27"/>
      <c r="Q513" s="27">
        <f t="shared" si="8"/>
        <v>59.2</v>
      </c>
      <c r="R513" s="27">
        <v>84</v>
      </c>
    </row>
    <row r="514" spans="1:18" x14ac:dyDescent="0.2">
      <c r="A514" s="24" t="s">
        <v>46</v>
      </c>
      <c r="B514" s="20">
        <v>100</v>
      </c>
      <c r="C514" s="20" t="s">
        <v>12</v>
      </c>
      <c r="D514" s="28" t="s">
        <v>58</v>
      </c>
      <c r="E514" s="26">
        <v>4</v>
      </c>
      <c r="F514" s="23">
        <v>7.0000000000000007E-2</v>
      </c>
      <c r="G514" s="23">
        <v>1.3</v>
      </c>
      <c r="H514" s="27">
        <v>2</v>
      </c>
      <c r="I514" s="27">
        <v>4.0999999999999996</v>
      </c>
      <c r="J514" s="27">
        <v>16</v>
      </c>
      <c r="K514" s="27">
        <v>15.7</v>
      </c>
      <c r="L514" s="27">
        <v>41.7</v>
      </c>
      <c r="M514" s="27">
        <v>58.6</v>
      </c>
      <c r="N514" s="27"/>
      <c r="O514" s="27"/>
      <c r="P514" s="27"/>
      <c r="Q514" s="27">
        <f t="shared" si="8"/>
        <v>58.6</v>
      </c>
      <c r="R514" s="27">
        <v>84</v>
      </c>
    </row>
    <row r="515" spans="1:18" x14ac:dyDescent="0.2">
      <c r="A515" s="24" t="s">
        <v>46</v>
      </c>
      <c r="B515" s="20">
        <v>100</v>
      </c>
      <c r="C515" s="20" t="s">
        <v>12</v>
      </c>
      <c r="D515" s="28" t="s">
        <v>58</v>
      </c>
      <c r="E515" s="26">
        <v>5</v>
      </c>
      <c r="F515" s="23">
        <v>0.03</v>
      </c>
      <c r="G515" s="23">
        <v>0.5</v>
      </c>
      <c r="H515" s="27">
        <v>1.3</v>
      </c>
      <c r="I515" s="27">
        <v>8.1999999999999993</v>
      </c>
      <c r="J515" s="27">
        <v>10.3</v>
      </c>
      <c r="K515" s="27">
        <v>21.4</v>
      </c>
      <c r="L515" s="27">
        <v>46.2</v>
      </c>
      <c r="M515" s="27">
        <v>57.9</v>
      </c>
      <c r="N515" s="27"/>
      <c r="O515" s="27"/>
      <c r="P515" s="27"/>
      <c r="Q515" s="27">
        <f t="shared" si="8"/>
        <v>57.9</v>
      </c>
      <c r="R515" s="27">
        <v>84</v>
      </c>
    </row>
    <row r="516" spans="1:18" x14ac:dyDescent="0.2">
      <c r="A516" s="24" t="s">
        <v>46</v>
      </c>
      <c r="B516" s="20">
        <v>100</v>
      </c>
      <c r="C516" s="20" t="s">
        <v>14</v>
      </c>
      <c r="D516" s="28" t="s">
        <v>59</v>
      </c>
      <c r="E516" s="26">
        <v>1</v>
      </c>
      <c r="F516" s="23">
        <v>0.09</v>
      </c>
      <c r="G516" s="23">
        <v>0.9</v>
      </c>
      <c r="H516" s="27">
        <v>1.7</v>
      </c>
      <c r="I516" s="27">
        <v>8.4</v>
      </c>
      <c r="J516" s="27">
        <v>9.5</v>
      </c>
      <c r="K516" s="27">
        <v>19.600000000000001</v>
      </c>
      <c r="L516" s="27">
        <v>37.4</v>
      </c>
      <c r="M516" s="27">
        <v>56.8</v>
      </c>
      <c r="N516" s="27"/>
      <c r="O516" s="27"/>
      <c r="P516" s="27"/>
      <c r="Q516" s="27">
        <f t="shared" si="8"/>
        <v>56.8</v>
      </c>
      <c r="R516" s="27">
        <v>84</v>
      </c>
    </row>
    <row r="517" spans="1:18" x14ac:dyDescent="0.2">
      <c r="A517" s="24" t="s">
        <v>46</v>
      </c>
      <c r="B517" s="20">
        <v>100</v>
      </c>
      <c r="C517" s="20" t="s">
        <v>14</v>
      </c>
      <c r="D517" s="28" t="s">
        <v>59</v>
      </c>
      <c r="E517" s="26">
        <v>2</v>
      </c>
      <c r="F517" s="23">
        <v>0.05</v>
      </c>
      <c r="G517" s="23">
        <v>1</v>
      </c>
      <c r="H517" s="27">
        <v>1.5</v>
      </c>
      <c r="I517" s="27">
        <v>7.8</v>
      </c>
      <c r="J517" s="27">
        <v>15.9</v>
      </c>
      <c r="K517" s="27">
        <v>27.9</v>
      </c>
      <c r="L517" s="27">
        <v>38.6</v>
      </c>
      <c r="M517" s="27">
        <v>46.6</v>
      </c>
      <c r="N517" s="27"/>
      <c r="O517" s="27"/>
      <c r="P517" s="27"/>
      <c r="Q517" s="27">
        <f t="shared" si="8"/>
        <v>46.6</v>
      </c>
      <c r="R517" s="27">
        <v>84</v>
      </c>
    </row>
    <row r="518" spans="1:18" x14ac:dyDescent="0.2">
      <c r="A518" s="24" t="s">
        <v>46</v>
      </c>
      <c r="B518" s="20">
        <v>100</v>
      </c>
      <c r="C518" s="20" t="s">
        <v>14</v>
      </c>
      <c r="D518" s="28" t="s">
        <v>59</v>
      </c>
      <c r="E518" s="26">
        <v>3</v>
      </c>
      <c r="F518" s="23">
        <v>0.02</v>
      </c>
      <c r="G518" s="23">
        <v>1.2</v>
      </c>
      <c r="H518" s="27">
        <v>2.5</v>
      </c>
      <c r="I518" s="27">
        <v>7.3</v>
      </c>
      <c r="J518" s="27">
        <v>12.8</v>
      </c>
      <c r="K518" s="27">
        <v>27.9</v>
      </c>
      <c r="L518" s="27">
        <v>47.9</v>
      </c>
      <c r="M518" s="27">
        <v>48</v>
      </c>
      <c r="N518" s="27"/>
      <c r="O518" s="27"/>
      <c r="P518" s="27"/>
      <c r="Q518" s="27">
        <f t="shared" si="8"/>
        <v>48</v>
      </c>
      <c r="R518" s="27">
        <v>84</v>
      </c>
    </row>
    <row r="519" spans="1:18" x14ac:dyDescent="0.2">
      <c r="A519" s="24" t="s">
        <v>46</v>
      </c>
      <c r="B519" s="20">
        <v>100</v>
      </c>
      <c r="C519" s="20" t="s">
        <v>14</v>
      </c>
      <c r="D519" s="28" t="s">
        <v>59</v>
      </c>
      <c r="E519" s="26">
        <v>4</v>
      </c>
      <c r="F519" s="23">
        <v>7.0000000000000007E-2</v>
      </c>
      <c r="G519" s="23">
        <v>0.5</v>
      </c>
      <c r="H519" s="27">
        <v>2.1</v>
      </c>
      <c r="I519" s="27">
        <v>9.1999999999999993</v>
      </c>
      <c r="J519" s="27">
        <v>12.7</v>
      </c>
      <c r="K519" s="27">
        <v>30.3</v>
      </c>
      <c r="L519" s="27">
        <v>48.6</v>
      </c>
      <c r="M519" s="27">
        <v>48.9</v>
      </c>
      <c r="N519" s="27"/>
      <c r="O519" s="27"/>
      <c r="P519" s="27"/>
      <c r="Q519" s="27">
        <f t="shared" si="8"/>
        <v>48.9</v>
      </c>
      <c r="R519" s="27">
        <v>84</v>
      </c>
    </row>
    <row r="520" spans="1:18" x14ac:dyDescent="0.2">
      <c r="A520" s="24" t="s">
        <v>46</v>
      </c>
      <c r="B520" s="20">
        <v>100</v>
      </c>
      <c r="C520" s="20" t="s">
        <v>14</v>
      </c>
      <c r="D520" s="28" t="s">
        <v>59</v>
      </c>
      <c r="E520" s="26">
        <v>5</v>
      </c>
      <c r="F520" s="23">
        <v>0.03</v>
      </c>
      <c r="G520" s="23">
        <v>0.8</v>
      </c>
      <c r="H520" s="27">
        <v>2.5</v>
      </c>
      <c r="I520" s="27">
        <v>7.2</v>
      </c>
      <c r="J520" s="27">
        <v>14.7</v>
      </c>
      <c r="K520" s="27">
        <v>21.9</v>
      </c>
      <c r="L520" s="27">
        <v>47.3</v>
      </c>
      <c r="M520" s="27">
        <v>51.4</v>
      </c>
      <c r="N520" s="27"/>
      <c r="O520" s="27"/>
      <c r="P520" s="27"/>
      <c r="Q520" s="27">
        <f t="shared" si="8"/>
        <v>51.4</v>
      </c>
      <c r="R520" s="27">
        <v>84</v>
      </c>
    </row>
    <row r="521" spans="1:18" x14ac:dyDescent="0.2">
      <c r="A521" s="24" t="s">
        <v>46</v>
      </c>
      <c r="B521" s="20">
        <v>100</v>
      </c>
      <c r="C521" s="20" t="s">
        <v>16</v>
      </c>
      <c r="D521" s="28" t="s">
        <v>60</v>
      </c>
      <c r="E521" s="26">
        <v>1</v>
      </c>
      <c r="F521" s="23">
        <v>7.0000000000000007E-2</v>
      </c>
      <c r="G521" s="23">
        <v>0.5</v>
      </c>
      <c r="H521" s="27">
        <v>2.7</v>
      </c>
      <c r="I521" s="27">
        <v>3.6</v>
      </c>
      <c r="J521" s="27">
        <v>11.4</v>
      </c>
      <c r="K521" s="27">
        <v>18.100000000000001</v>
      </c>
      <c r="L521" s="27">
        <v>35.1</v>
      </c>
      <c r="M521" s="27">
        <v>45.6</v>
      </c>
      <c r="N521" s="27"/>
      <c r="O521" s="27"/>
      <c r="P521" s="27"/>
      <c r="Q521" s="27">
        <f t="shared" si="8"/>
        <v>45.6</v>
      </c>
      <c r="R521" s="27">
        <v>84</v>
      </c>
    </row>
    <row r="522" spans="1:18" x14ac:dyDescent="0.2">
      <c r="A522" s="24" t="s">
        <v>46</v>
      </c>
      <c r="B522" s="20">
        <v>100</v>
      </c>
      <c r="C522" s="20" t="s">
        <v>16</v>
      </c>
      <c r="D522" s="28" t="s">
        <v>60</v>
      </c>
      <c r="E522" s="26">
        <v>2</v>
      </c>
      <c r="F522" s="23">
        <v>0.05</v>
      </c>
      <c r="G522" s="23">
        <v>0.8</v>
      </c>
      <c r="H522" s="27">
        <v>1.9</v>
      </c>
      <c r="I522" s="27">
        <v>7.9</v>
      </c>
      <c r="J522" s="27">
        <v>13.6</v>
      </c>
      <c r="K522" s="27">
        <v>28.6</v>
      </c>
      <c r="L522" s="27">
        <v>47.5</v>
      </c>
      <c r="M522" s="27">
        <v>64.5</v>
      </c>
      <c r="N522" s="27"/>
      <c r="O522" s="27"/>
      <c r="P522" s="27"/>
      <c r="Q522" s="27">
        <f t="shared" si="8"/>
        <v>64.5</v>
      </c>
      <c r="R522" s="27">
        <v>84</v>
      </c>
    </row>
    <row r="523" spans="1:18" x14ac:dyDescent="0.2">
      <c r="A523" s="24" t="s">
        <v>46</v>
      </c>
      <c r="B523" s="20">
        <v>100</v>
      </c>
      <c r="C523" s="20" t="s">
        <v>16</v>
      </c>
      <c r="D523" s="28" t="s">
        <v>60</v>
      </c>
      <c r="E523" s="26">
        <v>3</v>
      </c>
      <c r="F523" s="23">
        <v>0.08</v>
      </c>
      <c r="G523" s="23">
        <v>1.4</v>
      </c>
      <c r="H523" s="27">
        <v>1.8</v>
      </c>
      <c r="I523" s="27">
        <v>7.9</v>
      </c>
      <c r="J523" s="27">
        <v>15.2</v>
      </c>
      <c r="K523" s="27">
        <v>22.2</v>
      </c>
      <c r="L523" s="27">
        <v>44.9</v>
      </c>
      <c r="M523" s="27">
        <v>55.8</v>
      </c>
      <c r="N523" s="27"/>
      <c r="O523" s="27"/>
      <c r="P523" s="27"/>
      <c r="Q523" s="27">
        <f t="shared" si="8"/>
        <v>55.8</v>
      </c>
      <c r="R523" s="27">
        <v>84</v>
      </c>
    </row>
    <row r="524" spans="1:18" x14ac:dyDescent="0.2">
      <c r="A524" s="24" t="s">
        <v>46</v>
      </c>
      <c r="B524" s="20">
        <v>100</v>
      </c>
      <c r="C524" s="20" t="s">
        <v>16</v>
      </c>
      <c r="D524" s="28" t="s">
        <v>60</v>
      </c>
      <c r="E524" s="26">
        <v>4</v>
      </c>
      <c r="F524" s="23">
        <v>7.0000000000000007E-2</v>
      </c>
      <c r="G524" s="23">
        <v>1.1000000000000001</v>
      </c>
      <c r="H524" s="27">
        <v>1.3</v>
      </c>
      <c r="I524" s="27">
        <v>12.4</v>
      </c>
      <c r="J524" s="27">
        <v>10.9</v>
      </c>
      <c r="K524" s="27">
        <v>19.600000000000001</v>
      </c>
      <c r="L524" s="27">
        <v>47.2</v>
      </c>
      <c r="M524" s="27">
        <v>50.2</v>
      </c>
      <c r="N524" s="27"/>
      <c r="O524" s="27"/>
      <c r="P524" s="27"/>
      <c r="Q524" s="27">
        <f t="shared" si="8"/>
        <v>50.2</v>
      </c>
      <c r="R524" s="27">
        <v>84</v>
      </c>
    </row>
    <row r="525" spans="1:18" x14ac:dyDescent="0.2">
      <c r="A525" s="24" t="s">
        <v>46</v>
      </c>
      <c r="B525" s="20">
        <v>100</v>
      </c>
      <c r="C525" s="20" t="s">
        <v>16</v>
      </c>
      <c r="D525" s="28" t="s">
        <v>60</v>
      </c>
      <c r="E525" s="26">
        <v>5</v>
      </c>
      <c r="F525" s="23">
        <v>0.06</v>
      </c>
      <c r="G525" s="23">
        <v>1</v>
      </c>
      <c r="H525" s="27">
        <v>2.2999999999999998</v>
      </c>
      <c r="I525" s="27">
        <v>5.8</v>
      </c>
      <c r="J525" s="27">
        <v>14.4</v>
      </c>
      <c r="K525" s="27">
        <v>18.399999999999999</v>
      </c>
      <c r="L525" s="27">
        <v>34.799999999999997</v>
      </c>
      <c r="M525" s="27">
        <v>47.5</v>
      </c>
      <c r="N525" s="27"/>
      <c r="O525" s="27"/>
      <c r="P525" s="27"/>
      <c r="Q525" s="27">
        <f t="shared" si="8"/>
        <v>47.5</v>
      </c>
      <c r="R525" s="27">
        <v>84</v>
      </c>
    </row>
    <row r="526" spans="1:18" x14ac:dyDescent="0.2">
      <c r="A526" s="24" t="s">
        <v>46</v>
      </c>
      <c r="B526" s="20">
        <v>100</v>
      </c>
      <c r="C526" s="20" t="s">
        <v>18</v>
      </c>
      <c r="D526" s="28" t="s">
        <v>61</v>
      </c>
      <c r="E526" s="26">
        <v>1</v>
      </c>
      <c r="F526" s="23">
        <v>0.05</v>
      </c>
      <c r="G526" s="23">
        <v>0.8</v>
      </c>
      <c r="H526" s="27">
        <v>2.2999999999999998</v>
      </c>
      <c r="I526" s="27">
        <v>11.6</v>
      </c>
      <c r="J526" s="27">
        <v>13.5</v>
      </c>
      <c r="K526" s="27">
        <v>30.6</v>
      </c>
      <c r="L526" s="27">
        <v>45.3</v>
      </c>
      <c r="M526" s="27">
        <v>54.2</v>
      </c>
      <c r="N526" s="27"/>
      <c r="O526" s="27"/>
      <c r="P526" s="27"/>
      <c r="Q526" s="27">
        <f t="shared" si="8"/>
        <v>54.2</v>
      </c>
      <c r="R526" s="27">
        <v>84</v>
      </c>
    </row>
    <row r="527" spans="1:18" x14ac:dyDescent="0.2">
      <c r="A527" s="24" t="s">
        <v>46</v>
      </c>
      <c r="B527" s="20">
        <v>100</v>
      </c>
      <c r="C527" s="20" t="s">
        <v>18</v>
      </c>
      <c r="D527" s="28" t="s">
        <v>61</v>
      </c>
      <c r="E527" s="26">
        <v>2</v>
      </c>
      <c r="F527" s="23">
        <v>0.03</v>
      </c>
      <c r="G527" s="23">
        <v>1.2</v>
      </c>
      <c r="H527" s="27">
        <v>2.1</v>
      </c>
      <c r="I527" s="27">
        <v>3.6</v>
      </c>
      <c r="J527" s="27">
        <v>11.7</v>
      </c>
      <c r="K527" s="27">
        <v>27.8</v>
      </c>
      <c r="L527" s="27">
        <v>41.9</v>
      </c>
      <c r="M527" s="27">
        <v>44.1</v>
      </c>
      <c r="N527" s="27"/>
      <c r="O527" s="27"/>
      <c r="P527" s="27"/>
      <c r="Q527" s="27">
        <f t="shared" si="8"/>
        <v>44.1</v>
      </c>
      <c r="R527" s="27">
        <v>84</v>
      </c>
    </row>
    <row r="528" spans="1:18" x14ac:dyDescent="0.2">
      <c r="A528" s="24" t="s">
        <v>46</v>
      </c>
      <c r="B528" s="20">
        <v>100</v>
      </c>
      <c r="C528" s="20" t="s">
        <v>18</v>
      </c>
      <c r="D528" s="28" t="s">
        <v>61</v>
      </c>
      <c r="E528" s="26">
        <v>3</v>
      </c>
      <c r="F528" s="23">
        <v>0.02</v>
      </c>
      <c r="G528" s="23">
        <v>0.9</v>
      </c>
      <c r="H528" s="27">
        <v>1.8</v>
      </c>
      <c r="I528" s="27">
        <v>6.4</v>
      </c>
      <c r="J528" s="27">
        <v>12.4</v>
      </c>
      <c r="K528" s="27">
        <v>23.9</v>
      </c>
      <c r="L528" s="27">
        <v>40.200000000000003</v>
      </c>
      <c r="M528" s="27">
        <v>55.1</v>
      </c>
      <c r="N528" s="27"/>
      <c r="O528" s="27"/>
      <c r="P528" s="27"/>
      <c r="Q528" s="27">
        <f t="shared" si="8"/>
        <v>55.1</v>
      </c>
      <c r="R528" s="27">
        <v>84</v>
      </c>
    </row>
    <row r="529" spans="1:18" x14ac:dyDescent="0.2">
      <c r="A529" s="24" t="s">
        <v>46</v>
      </c>
      <c r="B529" s="20">
        <v>100</v>
      </c>
      <c r="C529" s="20" t="s">
        <v>18</v>
      </c>
      <c r="D529" s="28" t="s">
        <v>61</v>
      </c>
      <c r="E529" s="26">
        <v>4</v>
      </c>
      <c r="F529" s="23">
        <v>0.02</v>
      </c>
      <c r="G529" s="23">
        <v>1</v>
      </c>
      <c r="H529" s="27">
        <v>1.8</v>
      </c>
      <c r="I529" s="27">
        <v>8.6999999999999993</v>
      </c>
      <c r="J529" s="27">
        <v>10.3</v>
      </c>
      <c r="K529" s="27">
        <v>27</v>
      </c>
      <c r="L529" s="27">
        <v>46.4</v>
      </c>
      <c r="M529" s="27">
        <v>43.7</v>
      </c>
      <c r="N529" s="27"/>
      <c r="O529" s="27"/>
      <c r="P529" s="27"/>
      <c r="Q529" s="27">
        <f t="shared" si="8"/>
        <v>46.4</v>
      </c>
      <c r="R529" s="27">
        <v>72</v>
      </c>
    </row>
    <row r="530" spans="1:18" x14ac:dyDescent="0.2">
      <c r="A530" s="24" t="s">
        <v>46</v>
      </c>
      <c r="B530" s="20">
        <v>100</v>
      </c>
      <c r="C530" s="20" t="s">
        <v>18</v>
      </c>
      <c r="D530" s="28" t="s">
        <v>61</v>
      </c>
      <c r="E530" s="26">
        <v>5</v>
      </c>
      <c r="F530" s="23">
        <v>0.09</v>
      </c>
      <c r="G530" s="23">
        <v>1.2</v>
      </c>
      <c r="H530" s="27">
        <v>1.7</v>
      </c>
      <c r="I530" s="27">
        <v>3.5</v>
      </c>
      <c r="J530" s="27">
        <v>11.6</v>
      </c>
      <c r="K530" s="27">
        <v>16.5</v>
      </c>
      <c r="L530" s="27">
        <v>44.8</v>
      </c>
      <c r="M530" s="27">
        <v>46.8</v>
      </c>
      <c r="N530" s="27"/>
      <c r="O530" s="27"/>
      <c r="P530" s="27"/>
      <c r="Q530" s="27">
        <f t="shared" si="8"/>
        <v>46.8</v>
      </c>
      <c r="R530" s="27">
        <v>84</v>
      </c>
    </row>
    <row r="531" spans="1:18" x14ac:dyDescent="0.2">
      <c r="A531" s="24" t="s">
        <v>62</v>
      </c>
      <c r="B531" s="24">
        <v>20</v>
      </c>
      <c r="C531" s="24" t="s">
        <v>10</v>
      </c>
      <c r="D531" s="28" t="s">
        <v>63</v>
      </c>
      <c r="E531" s="26">
        <v>1</v>
      </c>
      <c r="F531" s="23">
        <v>0.02</v>
      </c>
      <c r="G531" s="23">
        <v>0.5</v>
      </c>
      <c r="H531" s="27">
        <v>1.2</v>
      </c>
      <c r="I531" s="27">
        <v>2.9</v>
      </c>
      <c r="J531" s="27">
        <v>9.4</v>
      </c>
      <c r="K531" s="27">
        <v>15.2</v>
      </c>
      <c r="L531" s="27">
        <v>38.9</v>
      </c>
      <c r="M531" s="27">
        <v>42.5</v>
      </c>
      <c r="N531" s="27"/>
      <c r="O531" s="27"/>
      <c r="P531" s="27"/>
      <c r="Q531" s="27">
        <f t="shared" si="8"/>
        <v>42.5</v>
      </c>
      <c r="R531" s="27">
        <v>84</v>
      </c>
    </row>
    <row r="532" spans="1:18" x14ac:dyDescent="0.2">
      <c r="A532" s="24" t="s">
        <v>62</v>
      </c>
      <c r="B532" s="24">
        <v>20</v>
      </c>
      <c r="C532" s="24" t="s">
        <v>10</v>
      </c>
      <c r="D532" s="28" t="s">
        <v>63</v>
      </c>
      <c r="E532" s="26">
        <v>2</v>
      </c>
      <c r="F532" s="23">
        <v>0.08</v>
      </c>
      <c r="G532" s="23">
        <v>2.1</v>
      </c>
      <c r="H532" s="27">
        <v>3.5</v>
      </c>
      <c r="I532" s="27">
        <v>16.399999999999999</v>
      </c>
      <c r="J532" s="27">
        <v>20.100000000000001</v>
      </c>
      <c r="K532" s="27">
        <v>36.799999999999997</v>
      </c>
      <c r="L532" s="27">
        <v>52.5</v>
      </c>
      <c r="M532" s="27">
        <v>68.7</v>
      </c>
      <c r="N532" s="27"/>
      <c r="O532" s="27"/>
      <c r="P532" s="27"/>
      <c r="Q532" s="27">
        <f t="shared" si="8"/>
        <v>68.7</v>
      </c>
      <c r="R532" s="27">
        <v>84</v>
      </c>
    </row>
    <row r="533" spans="1:18" x14ac:dyDescent="0.2">
      <c r="A533" s="24" t="s">
        <v>62</v>
      </c>
      <c r="B533" s="24">
        <v>20</v>
      </c>
      <c r="C533" s="24" t="s">
        <v>10</v>
      </c>
      <c r="D533" s="28" t="s">
        <v>63</v>
      </c>
      <c r="E533" s="26">
        <v>3</v>
      </c>
      <c r="F533" s="23">
        <v>0.02</v>
      </c>
      <c r="G533" s="23">
        <v>0.7</v>
      </c>
      <c r="H533" s="27">
        <v>2.4</v>
      </c>
      <c r="I533" s="27">
        <v>3</v>
      </c>
      <c r="J533" s="27">
        <v>19.2</v>
      </c>
      <c r="K533" s="27">
        <v>18.8</v>
      </c>
      <c r="L533" s="27">
        <v>40.299999999999997</v>
      </c>
      <c r="M533" s="27">
        <v>57.2</v>
      </c>
      <c r="N533" s="27"/>
      <c r="O533" s="27"/>
      <c r="P533" s="27"/>
      <c r="Q533" s="27">
        <f t="shared" si="8"/>
        <v>57.2</v>
      </c>
      <c r="R533" s="27">
        <v>84</v>
      </c>
    </row>
    <row r="534" spans="1:18" x14ac:dyDescent="0.2">
      <c r="A534" s="24" t="s">
        <v>62</v>
      </c>
      <c r="B534" s="24">
        <v>20</v>
      </c>
      <c r="C534" s="24" t="s">
        <v>10</v>
      </c>
      <c r="D534" s="28" t="s">
        <v>63</v>
      </c>
      <c r="E534" s="26">
        <v>4</v>
      </c>
      <c r="F534" s="23">
        <v>0.01</v>
      </c>
      <c r="G534" s="23">
        <v>1.6</v>
      </c>
      <c r="H534" s="27">
        <v>2.7</v>
      </c>
      <c r="I534" s="27">
        <v>7.7</v>
      </c>
      <c r="J534" s="27">
        <v>19</v>
      </c>
      <c r="K534" s="27">
        <v>28.7</v>
      </c>
      <c r="L534" s="27">
        <v>44.3</v>
      </c>
      <c r="M534" s="27">
        <v>43.2</v>
      </c>
      <c r="N534" s="27"/>
      <c r="O534" s="27"/>
      <c r="P534" s="27"/>
      <c r="Q534" s="27">
        <f t="shared" si="8"/>
        <v>44.3</v>
      </c>
      <c r="R534" s="27">
        <v>72</v>
      </c>
    </row>
    <row r="535" spans="1:18" x14ac:dyDescent="0.2">
      <c r="A535" s="24" t="s">
        <v>62</v>
      </c>
      <c r="B535" s="24">
        <v>20</v>
      </c>
      <c r="C535" s="24" t="s">
        <v>10</v>
      </c>
      <c r="D535" s="28" t="s">
        <v>63</v>
      </c>
      <c r="E535" s="26">
        <v>5</v>
      </c>
      <c r="F535" s="23">
        <v>0.02</v>
      </c>
      <c r="G535" s="23">
        <v>1.4</v>
      </c>
      <c r="H535" s="27">
        <v>1.6</v>
      </c>
      <c r="I535" s="27">
        <v>3.7</v>
      </c>
      <c r="J535" s="27">
        <v>11.1</v>
      </c>
      <c r="K535" s="27">
        <v>19.100000000000001</v>
      </c>
      <c r="L535" s="27">
        <v>51.6</v>
      </c>
      <c r="M535" s="27">
        <v>50.2</v>
      </c>
      <c r="N535" s="27"/>
      <c r="O535" s="27"/>
      <c r="P535" s="27"/>
      <c r="Q535" s="27">
        <f t="shared" si="8"/>
        <v>51.6</v>
      </c>
      <c r="R535" s="27">
        <v>72</v>
      </c>
    </row>
    <row r="536" spans="1:18" x14ac:dyDescent="0.2">
      <c r="A536" s="24" t="s">
        <v>62</v>
      </c>
      <c r="B536" s="24">
        <v>20</v>
      </c>
      <c r="C536" s="20" t="s">
        <v>12</v>
      </c>
      <c r="D536" s="28" t="s">
        <v>64</v>
      </c>
      <c r="E536" s="26">
        <v>1</v>
      </c>
      <c r="F536" s="23">
        <v>0.05</v>
      </c>
      <c r="G536" s="23">
        <v>1.7</v>
      </c>
      <c r="H536" s="27">
        <v>1.8</v>
      </c>
      <c r="I536" s="27">
        <v>8.8000000000000007</v>
      </c>
      <c r="J536" s="27">
        <v>16</v>
      </c>
      <c r="K536" s="27">
        <v>26.3</v>
      </c>
      <c r="L536" s="27">
        <v>43.8</v>
      </c>
      <c r="M536" s="27">
        <v>47</v>
      </c>
      <c r="N536" s="27"/>
      <c r="O536" s="27"/>
      <c r="P536" s="27"/>
      <c r="Q536" s="27">
        <f t="shared" si="8"/>
        <v>47</v>
      </c>
      <c r="R536" s="27">
        <v>84</v>
      </c>
    </row>
    <row r="537" spans="1:18" x14ac:dyDescent="0.2">
      <c r="A537" s="24" t="s">
        <v>62</v>
      </c>
      <c r="B537" s="24">
        <v>20</v>
      </c>
      <c r="C537" s="20" t="s">
        <v>12</v>
      </c>
      <c r="D537" s="28" t="s">
        <v>64</v>
      </c>
      <c r="E537" s="26">
        <v>2</v>
      </c>
      <c r="F537" s="23">
        <v>0.06</v>
      </c>
      <c r="G537" s="23">
        <v>1.6</v>
      </c>
      <c r="H537" s="27">
        <v>2.1</v>
      </c>
      <c r="I537" s="27">
        <v>9.6999999999999993</v>
      </c>
      <c r="J537" s="27">
        <v>11.7</v>
      </c>
      <c r="K537" s="27">
        <v>30.8</v>
      </c>
      <c r="L537" s="27">
        <v>50.1</v>
      </c>
      <c r="M537" s="27">
        <v>42.6</v>
      </c>
      <c r="N537" s="27"/>
      <c r="O537" s="27"/>
      <c r="P537" s="27"/>
      <c r="Q537" s="27">
        <f t="shared" si="8"/>
        <v>50.1</v>
      </c>
      <c r="R537" s="27">
        <v>72</v>
      </c>
    </row>
    <row r="538" spans="1:18" x14ac:dyDescent="0.2">
      <c r="A538" s="24" t="s">
        <v>62</v>
      </c>
      <c r="B538" s="24">
        <v>20</v>
      </c>
      <c r="C538" s="20" t="s">
        <v>12</v>
      </c>
      <c r="D538" s="28" t="s">
        <v>64</v>
      </c>
      <c r="E538" s="26">
        <v>3</v>
      </c>
      <c r="F538" s="23">
        <v>0.09</v>
      </c>
      <c r="G538" s="23">
        <v>0.5</v>
      </c>
      <c r="H538" s="27">
        <v>1.4</v>
      </c>
      <c r="I538" s="27">
        <v>6.9</v>
      </c>
      <c r="J538" s="27">
        <v>16.3</v>
      </c>
      <c r="K538" s="27">
        <v>20.5</v>
      </c>
      <c r="L538" s="27">
        <v>39</v>
      </c>
      <c r="M538" s="27">
        <v>62.9</v>
      </c>
      <c r="N538" s="27"/>
      <c r="O538" s="27"/>
      <c r="P538" s="27"/>
      <c r="Q538" s="27">
        <f t="shared" si="8"/>
        <v>62.9</v>
      </c>
      <c r="R538" s="27">
        <v>84</v>
      </c>
    </row>
    <row r="539" spans="1:18" x14ac:dyDescent="0.2">
      <c r="A539" s="24" t="s">
        <v>62</v>
      </c>
      <c r="B539" s="24">
        <v>20</v>
      </c>
      <c r="C539" s="20" t="s">
        <v>12</v>
      </c>
      <c r="D539" s="28" t="s">
        <v>64</v>
      </c>
      <c r="E539" s="26">
        <v>4</v>
      </c>
      <c r="F539" s="23">
        <v>0.03</v>
      </c>
      <c r="G539" s="23">
        <v>0.6</v>
      </c>
      <c r="H539" s="27">
        <v>3.1</v>
      </c>
      <c r="I539" s="27">
        <v>14.9</v>
      </c>
      <c r="J539" s="27">
        <v>16.100000000000001</v>
      </c>
      <c r="K539" s="27">
        <v>28</v>
      </c>
      <c r="L539" s="27">
        <v>49.1</v>
      </c>
      <c r="M539" s="27">
        <v>55.5</v>
      </c>
      <c r="N539" s="27"/>
      <c r="O539" s="27"/>
      <c r="P539" s="27"/>
      <c r="Q539" s="27">
        <f t="shared" si="8"/>
        <v>55.5</v>
      </c>
      <c r="R539" s="27">
        <v>84</v>
      </c>
    </row>
    <row r="540" spans="1:18" x14ac:dyDescent="0.2">
      <c r="A540" s="24" t="s">
        <v>62</v>
      </c>
      <c r="B540" s="24">
        <v>20</v>
      </c>
      <c r="C540" s="20" t="s">
        <v>12</v>
      </c>
      <c r="D540" s="28" t="s">
        <v>64</v>
      </c>
      <c r="E540" s="26">
        <v>5</v>
      </c>
      <c r="F540" s="23">
        <v>0.05</v>
      </c>
      <c r="G540" s="23">
        <v>1.8</v>
      </c>
      <c r="H540" s="27">
        <v>1.5</v>
      </c>
      <c r="I540" s="27">
        <v>11.8</v>
      </c>
      <c r="J540" s="27">
        <v>9.5</v>
      </c>
      <c r="K540" s="27">
        <v>16.8</v>
      </c>
      <c r="L540" s="27">
        <v>45.1</v>
      </c>
      <c r="M540" s="27">
        <v>67.8</v>
      </c>
      <c r="N540" s="27"/>
      <c r="O540" s="27"/>
      <c r="P540" s="27"/>
      <c r="Q540" s="27">
        <f t="shared" si="8"/>
        <v>67.8</v>
      </c>
      <c r="R540" s="27">
        <v>84</v>
      </c>
    </row>
    <row r="541" spans="1:18" x14ac:dyDescent="0.2">
      <c r="A541" s="24" t="s">
        <v>62</v>
      </c>
      <c r="B541" s="24">
        <v>20</v>
      </c>
      <c r="C541" s="20" t="s">
        <v>14</v>
      </c>
      <c r="D541" s="28" t="s">
        <v>65</v>
      </c>
      <c r="E541" s="26">
        <v>1</v>
      </c>
      <c r="F541" s="23">
        <v>0.09</v>
      </c>
      <c r="G541" s="23">
        <v>1</v>
      </c>
      <c r="H541" s="27">
        <v>3</v>
      </c>
      <c r="I541" s="27">
        <v>9.9</v>
      </c>
      <c r="J541" s="27">
        <v>14.4</v>
      </c>
      <c r="K541" s="27">
        <v>19.2</v>
      </c>
      <c r="L541" s="27">
        <v>38.9</v>
      </c>
      <c r="M541" s="27">
        <v>46.3</v>
      </c>
      <c r="N541" s="27"/>
      <c r="O541" s="27"/>
      <c r="P541" s="27"/>
      <c r="Q541" s="27">
        <f t="shared" si="8"/>
        <v>46.3</v>
      </c>
      <c r="R541" s="27">
        <v>84</v>
      </c>
    </row>
    <row r="542" spans="1:18" x14ac:dyDescent="0.2">
      <c r="A542" s="24" t="s">
        <v>62</v>
      </c>
      <c r="B542" s="24">
        <v>20</v>
      </c>
      <c r="C542" s="20" t="s">
        <v>14</v>
      </c>
      <c r="D542" s="28" t="s">
        <v>65</v>
      </c>
      <c r="E542" s="26">
        <v>2</v>
      </c>
      <c r="F542" s="23">
        <v>0.01</v>
      </c>
      <c r="G542" s="23">
        <v>1.6</v>
      </c>
      <c r="H542" s="27">
        <v>2.1</v>
      </c>
      <c r="I542" s="27">
        <v>15.1</v>
      </c>
      <c r="J542" s="27">
        <v>10.3</v>
      </c>
      <c r="K542" s="27">
        <v>27.4</v>
      </c>
      <c r="L542" s="27">
        <v>44.3</v>
      </c>
      <c r="M542" s="27">
        <v>65.900000000000006</v>
      </c>
      <c r="N542" s="27"/>
      <c r="O542" s="27"/>
      <c r="P542" s="27"/>
      <c r="Q542" s="27">
        <f t="shared" si="8"/>
        <v>65.900000000000006</v>
      </c>
      <c r="R542" s="27">
        <v>84</v>
      </c>
    </row>
    <row r="543" spans="1:18" x14ac:dyDescent="0.2">
      <c r="A543" s="24" t="s">
        <v>62</v>
      </c>
      <c r="B543" s="24">
        <v>20</v>
      </c>
      <c r="C543" s="20" t="s">
        <v>14</v>
      </c>
      <c r="D543" s="28" t="s">
        <v>65</v>
      </c>
      <c r="E543" s="26">
        <v>3</v>
      </c>
      <c r="F543" s="23">
        <v>7.0000000000000007E-2</v>
      </c>
      <c r="G543" s="23">
        <v>0.8</v>
      </c>
      <c r="H543" s="27">
        <v>3.3</v>
      </c>
      <c r="I543" s="27">
        <v>13</v>
      </c>
      <c r="J543" s="27">
        <v>13.8</v>
      </c>
      <c r="K543" s="24">
        <v>27.8</v>
      </c>
      <c r="L543" s="27">
        <v>50.1</v>
      </c>
      <c r="M543" s="27">
        <v>67.400000000000006</v>
      </c>
      <c r="N543" s="27"/>
      <c r="O543" s="27"/>
      <c r="P543" s="27"/>
      <c r="Q543" s="27">
        <f t="shared" si="8"/>
        <v>67.400000000000006</v>
      </c>
      <c r="R543" s="27">
        <v>84</v>
      </c>
    </row>
    <row r="544" spans="1:18" x14ac:dyDescent="0.2">
      <c r="A544" s="24" t="s">
        <v>62</v>
      </c>
      <c r="B544" s="24">
        <v>20</v>
      </c>
      <c r="C544" s="20" t="s">
        <v>14</v>
      </c>
      <c r="D544" s="28" t="s">
        <v>65</v>
      </c>
      <c r="E544" s="26">
        <v>4</v>
      </c>
      <c r="F544" s="23">
        <v>0.06</v>
      </c>
      <c r="G544" s="23">
        <v>1.1000000000000001</v>
      </c>
      <c r="H544" s="27">
        <v>1.7</v>
      </c>
      <c r="I544" s="27">
        <v>9.8000000000000007</v>
      </c>
      <c r="J544" s="27">
        <v>16.7</v>
      </c>
      <c r="K544" s="27">
        <v>22.8</v>
      </c>
      <c r="L544" s="27">
        <v>42.4</v>
      </c>
      <c r="M544" s="27">
        <v>51.1</v>
      </c>
      <c r="N544" s="27"/>
      <c r="O544" s="27"/>
      <c r="P544" s="27"/>
      <c r="Q544" s="27">
        <f t="shared" si="8"/>
        <v>51.1</v>
      </c>
      <c r="R544" s="27">
        <v>84</v>
      </c>
    </row>
    <row r="545" spans="1:18" x14ac:dyDescent="0.2">
      <c r="A545" s="24" t="s">
        <v>62</v>
      </c>
      <c r="B545" s="24">
        <v>20</v>
      </c>
      <c r="C545" s="20" t="s">
        <v>14</v>
      </c>
      <c r="D545" s="28" t="s">
        <v>65</v>
      </c>
      <c r="E545" s="26">
        <v>5</v>
      </c>
      <c r="F545" s="23">
        <v>0.09</v>
      </c>
      <c r="G545" s="23">
        <v>1.8</v>
      </c>
      <c r="H545" s="27">
        <v>2.4</v>
      </c>
      <c r="I545" s="27">
        <v>8.6</v>
      </c>
      <c r="J545" s="27">
        <v>19.399999999999999</v>
      </c>
      <c r="K545" s="27">
        <v>34.700000000000003</v>
      </c>
      <c r="L545" s="27">
        <v>49.3</v>
      </c>
      <c r="M545" s="27">
        <v>58</v>
      </c>
      <c r="N545" s="27"/>
      <c r="O545" s="27"/>
      <c r="P545" s="27"/>
      <c r="Q545" s="27">
        <f t="shared" si="8"/>
        <v>58</v>
      </c>
      <c r="R545" s="27">
        <v>84</v>
      </c>
    </row>
    <row r="546" spans="1:18" x14ac:dyDescent="0.2">
      <c r="A546" s="24" t="s">
        <v>62</v>
      </c>
      <c r="B546" s="24">
        <v>20</v>
      </c>
      <c r="C546" s="20" t="s">
        <v>16</v>
      </c>
      <c r="D546" s="28" t="s">
        <v>66</v>
      </c>
      <c r="E546" s="26">
        <v>1</v>
      </c>
      <c r="F546" s="23">
        <v>0.04</v>
      </c>
      <c r="G546" s="23">
        <v>2</v>
      </c>
      <c r="H546" s="27">
        <v>2.8</v>
      </c>
      <c r="I546" s="27">
        <v>12.9</v>
      </c>
      <c r="J546" s="27">
        <v>14.4</v>
      </c>
      <c r="K546" s="27">
        <v>26.2</v>
      </c>
      <c r="L546" s="27">
        <v>52.2</v>
      </c>
      <c r="M546" s="27">
        <v>61</v>
      </c>
      <c r="N546" s="27"/>
      <c r="O546" s="27"/>
      <c r="P546" s="27"/>
      <c r="Q546" s="27">
        <f t="shared" si="8"/>
        <v>61</v>
      </c>
      <c r="R546" s="27">
        <v>84</v>
      </c>
    </row>
    <row r="547" spans="1:18" x14ac:dyDescent="0.2">
      <c r="A547" s="24" t="s">
        <v>62</v>
      </c>
      <c r="B547" s="24">
        <v>20</v>
      </c>
      <c r="C547" s="20" t="s">
        <v>16</v>
      </c>
      <c r="D547" s="28" t="s">
        <v>66</v>
      </c>
      <c r="E547" s="26">
        <v>2</v>
      </c>
      <c r="F547" s="23">
        <v>0.08</v>
      </c>
      <c r="G547" s="23">
        <v>1.5</v>
      </c>
      <c r="H547" s="27">
        <v>3</v>
      </c>
      <c r="I547" s="27">
        <v>4.7</v>
      </c>
      <c r="J547" s="27">
        <v>10.4</v>
      </c>
      <c r="K547" s="27">
        <v>31.8</v>
      </c>
      <c r="L547" s="27">
        <v>51.2</v>
      </c>
      <c r="M547" s="27">
        <v>52.5</v>
      </c>
      <c r="N547" s="27"/>
      <c r="O547" s="27"/>
      <c r="P547" s="27"/>
      <c r="Q547" s="27">
        <f t="shared" si="8"/>
        <v>52.5</v>
      </c>
      <c r="R547" s="27">
        <v>84</v>
      </c>
    </row>
    <row r="548" spans="1:18" x14ac:dyDescent="0.2">
      <c r="A548" s="24" t="s">
        <v>62</v>
      </c>
      <c r="B548" s="24">
        <v>20</v>
      </c>
      <c r="C548" s="20" t="s">
        <v>16</v>
      </c>
      <c r="D548" s="28" t="s">
        <v>66</v>
      </c>
      <c r="E548" s="26">
        <v>3</v>
      </c>
      <c r="F548" s="23">
        <v>0.08</v>
      </c>
      <c r="G548" s="23">
        <v>1.1000000000000001</v>
      </c>
      <c r="H548" s="27">
        <v>2.4</v>
      </c>
      <c r="I548" s="27">
        <v>6.8</v>
      </c>
      <c r="J548" s="27">
        <v>18</v>
      </c>
      <c r="K548" s="27">
        <v>23.7</v>
      </c>
      <c r="L548" s="27">
        <v>41.2</v>
      </c>
      <c r="M548" s="27">
        <v>51.7</v>
      </c>
      <c r="N548" s="27"/>
      <c r="O548" s="27"/>
      <c r="P548" s="27"/>
      <c r="Q548" s="27">
        <f t="shared" si="8"/>
        <v>51.7</v>
      </c>
      <c r="R548" s="27">
        <v>84</v>
      </c>
    </row>
    <row r="549" spans="1:18" x14ac:dyDescent="0.2">
      <c r="A549" s="24" t="s">
        <v>62</v>
      </c>
      <c r="B549" s="24">
        <v>20</v>
      </c>
      <c r="C549" s="20" t="s">
        <v>16</v>
      </c>
      <c r="D549" s="28" t="s">
        <v>66</v>
      </c>
      <c r="E549" s="26">
        <v>4</v>
      </c>
      <c r="F549" s="23">
        <v>0.09</v>
      </c>
      <c r="G549" s="23">
        <v>0.7</v>
      </c>
      <c r="H549" s="27">
        <v>2.6</v>
      </c>
      <c r="I549" s="27">
        <v>3.3</v>
      </c>
      <c r="J549" s="27">
        <v>9.6999999999999993</v>
      </c>
      <c r="K549" s="27">
        <v>21.9</v>
      </c>
      <c r="L549" s="27">
        <v>52.5</v>
      </c>
      <c r="M549" s="27">
        <v>51.4</v>
      </c>
      <c r="N549" s="27"/>
      <c r="O549" s="27"/>
      <c r="P549" s="27"/>
      <c r="Q549" s="27">
        <f t="shared" si="8"/>
        <v>52.5</v>
      </c>
      <c r="R549" s="27">
        <v>72</v>
      </c>
    </row>
    <row r="550" spans="1:18" x14ac:dyDescent="0.2">
      <c r="A550" s="24" t="s">
        <v>62</v>
      </c>
      <c r="B550" s="24">
        <v>20</v>
      </c>
      <c r="C550" s="20" t="s">
        <v>16</v>
      </c>
      <c r="D550" s="28" t="s">
        <v>66</v>
      </c>
      <c r="E550" s="26">
        <v>5</v>
      </c>
      <c r="F550" s="23">
        <v>0.06</v>
      </c>
      <c r="G550" s="23">
        <v>1</v>
      </c>
      <c r="H550" s="27">
        <v>3.2</v>
      </c>
      <c r="I550" s="27">
        <v>14.3</v>
      </c>
      <c r="J550" s="27">
        <v>15.8</v>
      </c>
      <c r="K550" s="27">
        <v>32.200000000000003</v>
      </c>
      <c r="L550" s="27">
        <v>44.3</v>
      </c>
      <c r="M550" s="27">
        <v>45.2</v>
      </c>
      <c r="N550" s="27"/>
      <c r="O550" s="27"/>
      <c r="P550" s="27"/>
      <c r="Q550" s="27">
        <f t="shared" si="8"/>
        <v>45.2</v>
      </c>
      <c r="R550" s="27">
        <v>84</v>
      </c>
    </row>
    <row r="551" spans="1:18" x14ac:dyDescent="0.2">
      <c r="A551" s="24" t="s">
        <v>62</v>
      </c>
      <c r="B551" s="24">
        <v>20</v>
      </c>
      <c r="C551" s="20" t="s">
        <v>18</v>
      </c>
      <c r="D551" s="28" t="s">
        <v>67</v>
      </c>
      <c r="E551" s="26">
        <v>1</v>
      </c>
      <c r="F551" s="23">
        <v>0.06</v>
      </c>
      <c r="G551" s="23">
        <v>1</v>
      </c>
      <c r="H551" s="27">
        <v>1.9</v>
      </c>
      <c r="I551" s="27">
        <v>10.4</v>
      </c>
      <c r="J551" s="27">
        <v>15.6</v>
      </c>
      <c r="K551" s="27">
        <v>25.5</v>
      </c>
      <c r="L551" s="27">
        <v>52.3</v>
      </c>
      <c r="M551" s="27">
        <v>52.6</v>
      </c>
      <c r="N551" s="27"/>
      <c r="O551" s="27"/>
      <c r="P551" s="27"/>
      <c r="Q551" s="27">
        <f t="shared" si="8"/>
        <v>52.6</v>
      </c>
      <c r="R551" s="27">
        <v>84</v>
      </c>
    </row>
    <row r="552" spans="1:18" x14ac:dyDescent="0.2">
      <c r="A552" s="24" t="s">
        <v>62</v>
      </c>
      <c r="B552" s="24">
        <v>20</v>
      </c>
      <c r="C552" s="20" t="s">
        <v>18</v>
      </c>
      <c r="D552" s="28" t="s">
        <v>67</v>
      </c>
      <c r="E552" s="26">
        <v>2</v>
      </c>
      <c r="F552" s="23">
        <v>0.05</v>
      </c>
      <c r="G552" s="23">
        <v>0.9</v>
      </c>
      <c r="H552" s="27">
        <v>3.2</v>
      </c>
      <c r="I552" s="27">
        <v>4.0999999999999996</v>
      </c>
      <c r="J552" s="27">
        <v>19.399999999999999</v>
      </c>
      <c r="K552" s="27">
        <v>31.3</v>
      </c>
      <c r="L552" s="27">
        <v>48.3</v>
      </c>
      <c r="M552" s="27">
        <v>54.3</v>
      </c>
      <c r="N552" s="27"/>
      <c r="O552" s="27"/>
      <c r="P552" s="27"/>
      <c r="Q552" s="27">
        <f t="shared" si="8"/>
        <v>54.3</v>
      </c>
      <c r="R552" s="27">
        <v>84</v>
      </c>
    </row>
    <row r="553" spans="1:18" x14ac:dyDescent="0.2">
      <c r="A553" s="24" t="s">
        <v>62</v>
      </c>
      <c r="B553" s="24">
        <v>20</v>
      </c>
      <c r="C553" s="20" t="s">
        <v>18</v>
      </c>
      <c r="D553" s="28" t="s">
        <v>67</v>
      </c>
      <c r="E553" s="26">
        <v>3</v>
      </c>
      <c r="F553" s="23">
        <v>0.09</v>
      </c>
      <c r="G553" s="23">
        <v>1.9</v>
      </c>
      <c r="H553" s="27">
        <v>1.6</v>
      </c>
      <c r="I553" s="27">
        <v>12</v>
      </c>
      <c r="J553" s="27">
        <v>9.6999999999999993</v>
      </c>
      <c r="K553" s="27">
        <v>19</v>
      </c>
      <c r="L553" s="27">
        <v>46.2</v>
      </c>
      <c r="M553" s="27">
        <v>46.2</v>
      </c>
      <c r="N553" s="27"/>
      <c r="O553" s="27"/>
      <c r="P553" s="27"/>
      <c r="Q553" s="27">
        <f t="shared" si="8"/>
        <v>46.2</v>
      </c>
      <c r="R553" s="27">
        <v>72</v>
      </c>
    </row>
    <row r="554" spans="1:18" x14ac:dyDescent="0.2">
      <c r="A554" s="24" t="s">
        <v>62</v>
      </c>
      <c r="B554" s="24">
        <v>20</v>
      </c>
      <c r="C554" s="20" t="s">
        <v>18</v>
      </c>
      <c r="D554" s="28" t="s">
        <v>67</v>
      </c>
      <c r="E554" s="26">
        <v>4</v>
      </c>
      <c r="F554" s="23">
        <v>0.09</v>
      </c>
      <c r="G554" s="23">
        <v>1</v>
      </c>
      <c r="H554" s="27">
        <v>3.1</v>
      </c>
      <c r="I554" s="27">
        <v>3.3</v>
      </c>
      <c r="J554" s="27">
        <v>18.3</v>
      </c>
      <c r="K554" s="27">
        <v>16.7</v>
      </c>
      <c r="L554" s="27">
        <v>47.3</v>
      </c>
      <c r="M554" s="27">
        <v>60.7</v>
      </c>
      <c r="N554" s="27"/>
      <c r="O554" s="27"/>
      <c r="P554" s="27"/>
      <c r="Q554" s="27">
        <f t="shared" si="8"/>
        <v>60.7</v>
      </c>
      <c r="R554" s="27">
        <v>84</v>
      </c>
    </row>
    <row r="555" spans="1:18" x14ac:dyDescent="0.2">
      <c r="A555" s="24" t="s">
        <v>62</v>
      </c>
      <c r="B555" s="24">
        <v>20</v>
      </c>
      <c r="C555" s="20" t="s">
        <v>18</v>
      </c>
      <c r="D555" s="28" t="s">
        <v>67</v>
      </c>
      <c r="E555" s="26">
        <v>5</v>
      </c>
      <c r="F555" s="23">
        <v>7.0000000000000007E-2</v>
      </c>
      <c r="G555" s="23">
        <v>0.9</v>
      </c>
      <c r="H555" s="27">
        <v>3.2</v>
      </c>
      <c r="I555" s="27">
        <v>16.100000000000001</v>
      </c>
      <c r="J555" s="27">
        <v>12.3</v>
      </c>
      <c r="K555" s="27">
        <v>16.3</v>
      </c>
      <c r="L555" s="27">
        <v>49.7</v>
      </c>
      <c r="M555" s="27">
        <v>52.6</v>
      </c>
      <c r="N555" s="27"/>
      <c r="O555" s="27"/>
      <c r="P555" s="27"/>
      <c r="Q555" s="27">
        <f t="shared" si="8"/>
        <v>52.6</v>
      </c>
      <c r="R555" s="27">
        <v>84</v>
      </c>
    </row>
    <row r="556" spans="1:18" x14ac:dyDescent="0.2">
      <c r="A556" s="24" t="s">
        <v>62</v>
      </c>
      <c r="B556" s="20">
        <v>50</v>
      </c>
      <c r="C556" s="24" t="s">
        <v>10</v>
      </c>
      <c r="D556" s="28" t="s">
        <v>68</v>
      </c>
      <c r="E556" s="26">
        <v>1</v>
      </c>
      <c r="F556" s="23">
        <v>0.09</v>
      </c>
      <c r="G556" s="23">
        <v>0.9</v>
      </c>
      <c r="H556" s="27">
        <v>8.6999999999999993</v>
      </c>
      <c r="I556" s="27">
        <v>6.3</v>
      </c>
      <c r="J556" s="27">
        <v>21</v>
      </c>
      <c r="K556" s="27">
        <v>23.9</v>
      </c>
      <c r="L556" s="27">
        <v>46.7</v>
      </c>
      <c r="M556" s="27">
        <v>39</v>
      </c>
      <c r="N556" s="27"/>
      <c r="O556" s="27"/>
      <c r="P556" s="27"/>
      <c r="Q556" s="27">
        <f t="shared" si="8"/>
        <v>46.7</v>
      </c>
      <c r="R556" s="27">
        <v>72</v>
      </c>
    </row>
    <row r="557" spans="1:18" x14ac:dyDescent="0.2">
      <c r="A557" s="24" t="s">
        <v>62</v>
      </c>
      <c r="B557" s="20">
        <v>50</v>
      </c>
      <c r="C557" s="24" t="s">
        <v>10</v>
      </c>
      <c r="D557" s="28" t="s">
        <v>68</v>
      </c>
      <c r="E557" s="26">
        <v>2</v>
      </c>
      <c r="F557" s="23">
        <v>0.04</v>
      </c>
      <c r="G557" s="23">
        <v>1</v>
      </c>
      <c r="H557" s="27">
        <v>2.1</v>
      </c>
      <c r="I557" s="27">
        <v>5.6</v>
      </c>
      <c r="J557" s="27">
        <v>16.3</v>
      </c>
      <c r="K557" s="27">
        <v>27.6</v>
      </c>
      <c r="L557" s="24">
        <v>43.2</v>
      </c>
      <c r="M557" s="27">
        <v>49.7</v>
      </c>
      <c r="N557" s="27"/>
      <c r="O557" s="27"/>
      <c r="P557" s="27"/>
      <c r="Q557" s="27">
        <f t="shared" si="8"/>
        <v>49.7</v>
      </c>
      <c r="R557" s="27">
        <v>84</v>
      </c>
    </row>
    <row r="558" spans="1:18" x14ac:dyDescent="0.2">
      <c r="A558" s="24" t="s">
        <v>62</v>
      </c>
      <c r="B558" s="20">
        <v>50</v>
      </c>
      <c r="C558" s="24" t="s">
        <v>10</v>
      </c>
      <c r="D558" s="28" t="s">
        <v>68</v>
      </c>
      <c r="E558" s="26">
        <v>3</v>
      </c>
      <c r="F558" s="23">
        <v>0.09</v>
      </c>
      <c r="G558" s="23">
        <v>0.2</v>
      </c>
      <c r="H558" s="27">
        <v>2.2000000000000002</v>
      </c>
      <c r="I558" s="27">
        <v>4.9000000000000004</v>
      </c>
      <c r="J558" s="27">
        <v>10.3</v>
      </c>
      <c r="K558" s="27">
        <v>32.6</v>
      </c>
      <c r="L558" s="24">
        <v>45.5</v>
      </c>
      <c r="M558" s="27">
        <v>51.8</v>
      </c>
      <c r="N558" s="27"/>
      <c r="O558" s="27"/>
      <c r="P558" s="27"/>
      <c r="Q558" s="27">
        <f t="shared" si="8"/>
        <v>51.8</v>
      </c>
      <c r="R558" s="27">
        <v>84</v>
      </c>
    </row>
    <row r="559" spans="1:18" x14ac:dyDescent="0.2">
      <c r="A559" s="24" t="s">
        <v>62</v>
      </c>
      <c r="B559" s="20">
        <v>50</v>
      </c>
      <c r="C559" s="24" t="s">
        <v>10</v>
      </c>
      <c r="D559" s="28" t="s">
        <v>68</v>
      </c>
      <c r="E559" s="26">
        <v>4</v>
      </c>
      <c r="F559" s="23">
        <v>0.09</v>
      </c>
      <c r="G559" s="23">
        <v>0.5</v>
      </c>
      <c r="H559" s="27">
        <v>2.1</v>
      </c>
      <c r="I559" s="27">
        <v>4.7</v>
      </c>
      <c r="J559" s="27">
        <v>9.8000000000000007</v>
      </c>
      <c r="K559" s="27">
        <v>22.1</v>
      </c>
      <c r="L559" s="24">
        <v>35.5</v>
      </c>
      <c r="M559" s="27">
        <v>43.2</v>
      </c>
      <c r="N559" s="27"/>
      <c r="O559" s="27"/>
      <c r="P559" s="27"/>
      <c r="Q559" s="27">
        <f t="shared" si="8"/>
        <v>43.2</v>
      </c>
      <c r="R559" s="27">
        <v>84</v>
      </c>
    </row>
    <row r="560" spans="1:18" x14ac:dyDescent="0.2">
      <c r="A560" s="24" t="s">
        <v>62</v>
      </c>
      <c r="B560" s="20">
        <v>50</v>
      </c>
      <c r="C560" s="24" t="s">
        <v>10</v>
      </c>
      <c r="D560" s="28" t="s">
        <v>68</v>
      </c>
      <c r="E560" s="26">
        <v>5</v>
      </c>
      <c r="F560" s="23">
        <v>0.01</v>
      </c>
      <c r="G560" s="23">
        <v>1.5</v>
      </c>
      <c r="H560" s="27">
        <v>1.6</v>
      </c>
      <c r="I560" s="27">
        <v>6.1</v>
      </c>
      <c r="J560" s="27">
        <v>19.8</v>
      </c>
      <c r="K560" s="27">
        <v>10.199999999999999</v>
      </c>
      <c r="L560" s="24">
        <v>8.8000000000000007</v>
      </c>
      <c r="M560" s="27">
        <v>33.9</v>
      </c>
      <c r="N560" s="27"/>
      <c r="O560" s="27"/>
      <c r="P560" s="27"/>
      <c r="Q560" s="27">
        <f t="shared" si="8"/>
        <v>33.9</v>
      </c>
      <c r="R560" s="27">
        <v>84</v>
      </c>
    </row>
    <row r="561" spans="1:18" x14ac:dyDescent="0.2">
      <c r="A561" s="24" t="s">
        <v>62</v>
      </c>
      <c r="B561" s="20">
        <v>50</v>
      </c>
      <c r="C561" s="20" t="s">
        <v>12</v>
      </c>
      <c r="D561" s="28" t="s">
        <v>69</v>
      </c>
      <c r="E561" s="26">
        <v>1</v>
      </c>
      <c r="F561" s="23">
        <v>7.0000000000000007E-2</v>
      </c>
      <c r="G561" s="23">
        <v>1.1000000000000001</v>
      </c>
      <c r="H561" s="27">
        <v>5.2</v>
      </c>
      <c r="I561" s="27">
        <v>5.2</v>
      </c>
      <c r="J561" s="27">
        <v>20.5</v>
      </c>
      <c r="K561" s="27">
        <v>28.1</v>
      </c>
      <c r="L561" s="24">
        <v>39.6</v>
      </c>
      <c r="M561" s="27">
        <v>51.8</v>
      </c>
      <c r="N561" s="27"/>
      <c r="O561" s="27"/>
      <c r="P561" s="27"/>
      <c r="Q561" s="27">
        <f t="shared" si="8"/>
        <v>51.8</v>
      </c>
      <c r="R561" s="27">
        <v>84</v>
      </c>
    </row>
    <row r="562" spans="1:18" x14ac:dyDescent="0.2">
      <c r="A562" s="24" t="s">
        <v>62</v>
      </c>
      <c r="B562" s="20">
        <v>50</v>
      </c>
      <c r="C562" s="20" t="s">
        <v>12</v>
      </c>
      <c r="D562" s="28" t="s">
        <v>69</v>
      </c>
      <c r="E562" s="26">
        <v>2</v>
      </c>
      <c r="F562" s="23">
        <v>0.02</v>
      </c>
      <c r="G562" s="23">
        <v>0.9</v>
      </c>
      <c r="H562" s="27">
        <v>2.6</v>
      </c>
      <c r="I562" s="27">
        <v>8</v>
      </c>
      <c r="J562" s="27">
        <v>16.399999999999999</v>
      </c>
      <c r="K562" s="27">
        <v>21.7</v>
      </c>
      <c r="L562" s="24">
        <v>31.1</v>
      </c>
      <c r="M562" s="27">
        <v>43.2</v>
      </c>
      <c r="N562" s="27"/>
      <c r="O562" s="27"/>
      <c r="P562" s="27"/>
      <c r="Q562" s="27">
        <f t="shared" ref="Q562:Q605" si="9">MAX(F562:N562)</f>
        <v>43.2</v>
      </c>
      <c r="R562" s="27">
        <v>84</v>
      </c>
    </row>
    <row r="563" spans="1:18" x14ac:dyDescent="0.2">
      <c r="A563" s="24" t="s">
        <v>62</v>
      </c>
      <c r="B563" s="20">
        <v>50</v>
      </c>
      <c r="C563" s="20" t="s">
        <v>12</v>
      </c>
      <c r="D563" s="28" t="s">
        <v>69</v>
      </c>
      <c r="E563" s="26">
        <v>3</v>
      </c>
      <c r="F563" s="23">
        <v>0.08</v>
      </c>
      <c r="G563" s="23">
        <v>0.8</v>
      </c>
      <c r="H563" s="27">
        <v>3.4</v>
      </c>
      <c r="I563" s="27">
        <v>10.9</v>
      </c>
      <c r="J563" s="27">
        <v>11.1</v>
      </c>
      <c r="K563" s="27">
        <v>14.5</v>
      </c>
      <c r="L563" s="24">
        <v>35.6</v>
      </c>
      <c r="M563" s="27">
        <v>49.8</v>
      </c>
      <c r="N563" s="27"/>
      <c r="O563" s="27"/>
      <c r="P563" s="27"/>
      <c r="Q563" s="27">
        <f t="shared" si="9"/>
        <v>49.8</v>
      </c>
      <c r="R563" s="27">
        <v>84</v>
      </c>
    </row>
    <row r="564" spans="1:18" x14ac:dyDescent="0.2">
      <c r="A564" s="24" t="s">
        <v>62</v>
      </c>
      <c r="B564" s="20">
        <v>50</v>
      </c>
      <c r="C564" s="20" t="s">
        <v>12</v>
      </c>
      <c r="D564" s="28" t="s">
        <v>69</v>
      </c>
      <c r="E564" s="26">
        <v>4</v>
      </c>
      <c r="F564" s="23">
        <v>0.03</v>
      </c>
      <c r="G564" s="23">
        <v>1.2</v>
      </c>
      <c r="H564" s="27">
        <v>4.7</v>
      </c>
      <c r="I564" s="27">
        <v>8</v>
      </c>
      <c r="J564" s="27">
        <v>11.2</v>
      </c>
      <c r="K564" s="27">
        <v>16.2</v>
      </c>
      <c r="L564" s="24">
        <v>41.7</v>
      </c>
      <c r="M564" s="27">
        <v>48</v>
      </c>
      <c r="N564" s="27"/>
      <c r="O564" s="27"/>
      <c r="P564" s="27"/>
      <c r="Q564" s="27">
        <f t="shared" si="9"/>
        <v>48</v>
      </c>
      <c r="R564" s="27">
        <v>84</v>
      </c>
    </row>
    <row r="565" spans="1:18" x14ac:dyDescent="0.2">
      <c r="A565" s="24" t="s">
        <v>62</v>
      </c>
      <c r="B565" s="20">
        <v>50</v>
      </c>
      <c r="C565" s="20" t="s">
        <v>12</v>
      </c>
      <c r="D565" s="28" t="s">
        <v>69</v>
      </c>
      <c r="E565" s="26">
        <v>5</v>
      </c>
      <c r="F565" s="23">
        <v>0.06</v>
      </c>
      <c r="G565" s="23">
        <v>1</v>
      </c>
      <c r="H565" s="27">
        <v>4</v>
      </c>
      <c r="I565" s="27">
        <v>4.2</v>
      </c>
      <c r="J565" s="27">
        <v>18.2</v>
      </c>
      <c r="K565" s="27">
        <v>19.8</v>
      </c>
      <c r="L565" s="24">
        <v>46.3</v>
      </c>
      <c r="M565" s="27">
        <v>53.3</v>
      </c>
      <c r="N565" s="27"/>
      <c r="O565" s="27"/>
      <c r="P565" s="27"/>
      <c r="Q565" s="27">
        <f t="shared" si="9"/>
        <v>53.3</v>
      </c>
      <c r="R565" s="27">
        <v>84</v>
      </c>
    </row>
    <row r="566" spans="1:18" x14ac:dyDescent="0.2">
      <c r="A566" s="24" t="s">
        <v>62</v>
      </c>
      <c r="B566" s="20">
        <v>50</v>
      </c>
      <c r="C566" s="20" t="s">
        <v>14</v>
      </c>
      <c r="D566" s="28" t="s">
        <v>70</v>
      </c>
      <c r="E566" s="26">
        <v>1</v>
      </c>
      <c r="F566" s="23">
        <v>0.03</v>
      </c>
      <c r="G566" s="23">
        <v>0.7</v>
      </c>
      <c r="H566" s="27">
        <v>4.8</v>
      </c>
      <c r="I566" s="27">
        <v>15.6</v>
      </c>
      <c r="J566" s="27">
        <v>22.4</v>
      </c>
      <c r="K566" s="27">
        <v>23.3</v>
      </c>
      <c r="L566" s="24">
        <v>31.2</v>
      </c>
      <c r="M566" s="27">
        <v>45.6</v>
      </c>
      <c r="N566" s="27"/>
      <c r="O566" s="27"/>
      <c r="P566" s="27"/>
      <c r="Q566" s="27">
        <f t="shared" si="9"/>
        <v>45.6</v>
      </c>
      <c r="R566" s="27">
        <v>84</v>
      </c>
    </row>
    <row r="567" spans="1:18" x14ac:dyDescent="0.2">
      <c r="A567" s="24" t="s">
        <v>62</v>
      </c>
      <c r="B567" s="20">
        <v>50</v>
      </c>
      <c r="C567" s="20" t="s">
        <v>14</v>
      </c>
      <c r="D567" s="28" t="s">
        <v>70</v>
      </c>
      <c r="E567" s="26">
        <v>2</v>
      </c>
      <c r="F567" s="23">
        <v>7.0000000000000007E-2</v>
      </c>
      <c r="G567" s="23">
        <v>0.7</v>
      </c>
      <c r="H567" s="27">
        <v>1.2</v>
      </c>
      <c r="I567" s="27">
        <v>6.8</v>
      </c>
      <c r="J567" s="27">
        <v>8.9</v>
      </c>
      <c r="K567" s="27">
        <v>30.5</v>
      </c>
      <c r="L567" s="27">
        <v>39.6</v>
      </c>
      <c r="M567" s="27">
        <v>53.4</v>
      </c>
      <c r="N567" s="27"/>
      <c r="O567" s="27"/>
      <c r="P567" s="27"/>
      <c r="Q567" s="27">
        <f t="shared" si="9"/>
        <v>53.4</v>
      </c>
      <c r="R567" s="27">
        <v>84</v>
      </c>
    </row>
    <row r="568" spans="1:18" x14ac:dyDescent="0.2">
      <c r="A568" s="24" t="s">
        <v>62</v>
      </c>
      <c r="B568" s="20">
        <v>50</v>
      </c>
      <c r="C568" s="20" t="s">
        <v>14</v>
      </c>
      <c r="D568" s="28" t="s">
        <v>70</v>
      </c>
      <c r="E568" s="26">
        <v>3</v>
      </c>
      <c r="F568" s="23">
        <v>0.09</v>
      </c>
      <c r="G568" s="23">
        <v>1.6</v>
      </c>
      <c r="H568" s="27">
        <v>2.2999999999999998</v>
      </c>
      <c r="I568" s="27">
        <v>12.4</v>
      </c>
      <c r="J568" s="27">
        <v>25.6</v>
      </c>
      <c r="K568" s="27">
        <v>35.200000000000003</v>
      </c>
      <c r="L568" s="27">
        <v>31.5</v>
      </c>
      <c r="M568" s="27">
        <v>44.2</v>
      </c>
      <c r="N568" s="27"/>
      <c r="O568" s="27"/>
      <c r="P568" s="27"/>
      <c r="Q568" s="27">
        <f t="shared" si="9"/>
        <v>44.2</v>
      </c>
      <c r="R568" s="27">
        <v>84</v>
      </c>
    </row>
    <row r="569" spans="1:18" x14ac:dyDescent="0.2">
      <c r="A569" s="24" t="s">
        <v>62</v>
      </c>
      <c r="B569" s="20">
        <v>50</v>
      </c>
      <c r="C569" s="20" t="s">
        <v>14</v>
      </c>
      <c r="D569" s="28" t="s">
        <v>70</v>
      </c>
      <c r="E569" s="26">
        <v>4</v>
      </c>
      <c r="F569" s="23">
        <v>0.01</v>
      </c>
      <c r="G569" s="23">
        <v>1</v>
      </c>
      <c r="H569" s="27">
        <v>4.4000000000000004</v>
      </c>
      <c r="I569" s="27">
        <v>2.1</v>
      </c>
      <c r="J569" s="27">
        <v>17.100000000000001</v>
      </c>
      <c r="K569" s="27">
        <v>21.3</v>
      </c>
      <c r="L569" s="27">
        <v>40.799999999999997</v>
      </c>
      <c r="M569" s="27">
        <v>40.6</v>
      </c>
      <c r="N569" s="27"/>
      <c r="O569" s="27"/>
      <c r="P569" s="27"/>
      <c r="Q569" s="27">
        <f t="shared" si="9"/>
        <v>40.799999999999997</v>
      </c>
      <c r="R569" s="27">
        <v>72</v>
      </c>
    </row>
    <row r="570" spans="1:18" x14ac:dyDescent="0.2">
      <c r="A570" s="24" t="s">
        <v>62</v>
      </c>
      <c r="B570" s="20">
        <v>50</v>
      </c>
      <c r="C570" s="20" t="s">
        <v>14</v>
      </c>
      <c r="D570" s="28" t="s">
        <v>70</v>
      </c>
      <c r="E570" s="26">
        <v>5</v>
      </c>
      <c r="F570" s="23">
        <v>7.0000000000000007E-2</v>
      </c>
      <c r="G570" s="23">
        <v>1.8</v>
      </c>
      <c r="H570" s="27">
        <v>3.9</v>
      </c>
      <c r="I570" s="27">
        <v>8</v>
      </c>
      <c r="J570" s="27">
        <v>12.3</v>
      </c>
      <c r="K570" s="27">
        <v>24.4</v>
      </c>
      <c r="L570" s="27">
        <v>30.2</v>
      </c>
      <c r="M570" s="27">
        <v>46.7</v>
      </c>
      <c r="N570" s="27"/>
      <c r="O570" s="27"/>
      <c r="P570" s="27"/>
      <c r="Q570" s="27">
        <f t="shared" si="9"/>
        <v>46.7</v>
      </c>
      <c r="R570" s="27">
        <v>84</v>
      </c>
    </row>
    <row r="571" spans="1:18" x14ac:dyDescent="0.2">
      <c r="A571" s="24" t="s">
        <v>62</v>
      </c>
      <c r="B571" s="20">
        <v>50</v>
      </c>
      <c r="C571" s="20" t="s">
        <v>16</v>
      </c>
      <c r="D571" s="28" t="s">
        <v>71</v>
      </c>
      <c r="E571" s="26">
        <v>1</v>
      </c>
      <c r="F571" s="23">
        <v>0.08</v>
      </c>
      <c r="G571" s="23">
        <v>0.7</v>
      </c>
      <c r="H571" s="27">
        <v>1.8</v>
      </c>
      <c r="I571" s="27">
        <v>7</v>
      </c>
      <c r="J571" s="27">
        <v>10</v>
      </c>
      <c r="K571" s="27">
        <v>14.9</v>
      </c>
      <c r="L571" s="27">
        <v>49.1</v>
      </c>
      <c r="M571" s="27">
        <v>41.6</v>
      </c>
      <c r="N571" s="27"/>
      <c r="O571" s="27"/>
      <c r="P571" s="27"/>
      <c r="Q571" s="27">
        <f t="shared" si="9"/>
        <v>49.1</v>
      </c>
      <c r="R571" s="27">
        <v>72</v>
      </c>
    </row>
    <row r="572" spans="1:18" x14ac:dyDescent="0.2">
      <c r="A572" s="24" t="s">
        <v>62</v>
      </c>
      <c r="B572" s="20">
        <v>50</v>
      </c>
      <c r="C572" s="20" t="s">
        <v>16</v>
      </c>
      <c r="D572" s="28" t="s">
        <v>71</v>
      </c>
      <c r="E572" s="26">
        <v>2</v>
      </c>
      <c r="F572" s="23">
        <v>7.0000000000000007E-2</v>
      </c>
      <c r="G572" s="23">
        <v>1.2</v>
      </c>
      <c r="H572" s="27">
        <v>8.9</v>
      </c>
      <c r="I572" s="27">
        <v>11.2</v>
      </c>
      <c r="J572" s="27">
        <v>18.7</v>
      </c>
      <c r="K572" s="27">
        <v>16</v>
      </c>
      <c r="L572" s="27">
        <v>36.5</v>
      </c>
      <c r="M572" s="27">
        <v>46.1</v>
      </c>
      <c r="N572" s="27"/>
      <c r="O572" s="27"/>
      <c r="P572" s="27"/>
      <c r="Q572" s="27">
        <f t="shared" si="9"/>
        <v>46.1</v>
      </c>
      <c r="R572" s="27">
        <v>84</v>
      </c>
    </row>
    <row r="573" spans="1:18" x14ac:dyDescent="0.2">
      <c r="A573" s="24" t="s">
        <v>62</v>
      </c>
      <c r="B573" s="20">
        <v>50</v>
      </c>
      <c r="C573" s="20" t="s">
        <v>16</v>
      </c>
      <c r="D573" s="28" t="s">
        <v>71</v>
      </c>
      <c r="E573" s="26">
        <v>3</v>
      </c>
      <c r="F573" s="23">
        <v>0.02</v>
      </c>
      <c r="G573" s="23">
        <v>0.8</v>
      </c>
      <c r="H573" s="27">
        <v>5.2</v>
      </c>
      <c r="I573" s="27">
        <v>7.6</v>
      </c>
      <c r="J573" s="27">
        <v>20.8</v>
      </c>
      <c r="K573" s="27">
        <v>22.3</v>
      </c>
      <c r="L573" s="27">
        <v>53.5</v>
      </c>
      <c r="M573" s="27">
        <v>49.9</v>
      </c>
      <c r="N573" s="27"/>
      <c r="O573" s="27"/>
      <c r="P573" s="27"/>
      <c r="Q573" s="27">
        <f t="shared" si="9"/>
        <v>53.5</v>
      </c>
      <c r="R573" s="27">
        <v>72</v>
      </c>
    </row>
    <row r="574" spans="1:18" x14ac:dyDescent="0.2">
      <c r="A574" s="24" t="s">
        <v>62</v>
      </c>
      <c r="B574" s="20">
        <v>50</v>
      </c>
      <c r="C574" s="20" t="s">
        <v>16</v>
      </c>
      <c r="D574" s="28" t="s">
        <v>71</v>
      </c>
      <c r="E574" s="26">
        <v>4</v>
      </c>
      <c r="F574" s="23">
        <v>0.03</v>
      </c>
      <c r="G574" s="23">
        <v>0.9</v>
      </c>
      <c r="H574" s="27">
        <v>3.9</v>
      </c>
      <c r="I574" s="27">
        <v>5.2</v>
      </c>
      <c r="J574" s="27">
        <v>26.5</v>
      </c>
      <c r="K574" s="27">
        <v>13.1</v>
      </c>
      <c r="L574" s="27">
        <v>32.9</v>
      </c>
      <c r="M574" s="27">
        <v>48.5</v>
      </c>
      <c r="N574" s="27"/>
      <c r="O574" s="27"/>
      <c r="P574" s="27"/>
      <c r="Q574" s="27">
        <f t="shared" si="9"/>
        <v>48.5</v>
      </c>
      <c r="R574" s="27">
        <v>84</v>
      </c>
    </row>
    <row r="575" spans="1:18" x14ac:dyDescent="0.2">
      <c r="A575" s="24" t="s">
        <v>62</v>
      </c>
      <c r="B575" s="20">
        <v>50</v>
      </c>
      <c r="C575" s="20" t="s">
        <v>16</v>
      </c>
      <c r="D575" s="28" t="s">
        <v>71</v>
      </c>
      <c r="E575" s="26">
        <v>5</v>
      </c>
      <c r="F575" s="23">
        <v>0.03</v>
      </c>
      <c r="G575" s="23">
        <v>0.6</v>
      </c>
      <c r="H575" s="27">
        <v>1.2</v>
      </c>
      <c r="I575" s="27">
        <v>4.0999999999999996</v>
      </c>
      <c r="J575" s="27">
        <v>10.1</v>
      </c>
      <c r="K575" s="27">
        <v>18</v>
      </c>
      <c r="L575" s="27">
        <v>41</v>
      </c>
      <c r="M575" s="27">
        <v>51.2</v>
      </c>
      <c r="N575" s="27"/>
      <c r="O575" s="27"/>
      <c r="P575" s="27"/>
      <c r="Q575" s="27">
        <f t="shared" si="9"/>
        <v>51.2</v>
      </c>
      <c r="R575" s="27">
        <v>84</v>
      </c>
    </row>
    <row r="576" spans="1:18" x14ac:dyDescent="0.2">
      <c r="A576" s="24" t="s">
        <v>62</v>
      </c>
      <c r="B576" s="20">
        <v>50</v>
      </c>
      <c r="C576" s="20" t="s">
        <v>18</v>
      </c>
      <c r="D576" s="28" t="s">
        <v>72</v>
      </c>
      <c r="E576" s="26">
        <v>1</v>
      </c>
      <c r="F576" s="23">
        <v>0.04</v>
      </c>
      <c r="G576" s="23">
        <v>1.5</v>
      </c>
      <c r="H576" s="27">
        <v>4.5999999999999996</v>
      </c>
      <c r="I576" s="27">
        <v>7.3</v>
      </c>
      <c r="J576" s="27">
        <v>14.5</v>
      </c>
      <c r="K576" s="27">
        <v>23.5</v>
      </c>
      <c r="L576" s="27">
        <v>38.1</v>
      </c>
      <c r="M576" s="27">
        <v>53.4</v>
      </c>
      <c r="N576" s="27"/>
      <c r="O576" s="27"/>
      <c r="P576" s="27"/>
      <c r="Q576" s="27">
        <f t="shared" si="9"/>
        <v>53.4</v>
      </c>
      <c r="R576" s="27">
        <v>84</v>
      </c>
    </row>
    <row r="577" spans="1:18" x14ac:dyDescent="0.2">
      <c r="A577" s="24" t="s">
        <v>62</v>
      </c>
      <c r="B577" s="20">
        <v>50</v>
      </c>
      <c r="C577" s="20" t="s">
        <v>18</v>
      </c>
      <c r="D577" s="28" t="s">
        <v>72</v>
      </c>
      <c r="E577" s="26">
        <v>2</v>
      </c>
      <c r="F577" s="23">
        <v>7.0000000000000007E-2</v>
      </c>
      <c r="G577" s="23">
        <v>0.9</v>
      </c>
      <c r="H577" s="27">
        <v>1.7</v>
      </c>
      <c r="I577" s="27">
        <v>2.2000000000000002</v>
      </c>
      <c r="J577" s="27">
        <v>17.2</v>
      </c>
      <c r="K577" s="27">
        <v>31.2</v>
      </c>
      <c r="L577" s="27">
        <v>43</v>
      </c>
      <c r="M577" s="27">
        <v>41.9</v>
      </c>
      <c r="N577" s="27"/>
      <c r="O577" s="27"/>
      <c r="P577" s="27"/>
      <c r="Q577" s="27">
        <f t="shared" si="9"/>
        <v>43</v>
      </c>
      <c r="R577" s="27">
        <v>72</v>
      </c>
    </row>
    <row r="578" spans="1:18" x14ac:dyDescent="0.2">
      <c r="A578" s="24" t="s">
        <v>62</v>
      </c>
      <c r="B578" s="20">
        <v>50</v>
      </c>
      <c r="C578" s="20" t="s">
        <v>18</v>
      </c>
      <c r="D578" s="28" t="s">
        <v>72</v>
      </c>
      <c r="E578" s="26">
        <v>3</v>
      </c>
      <c r="F578" s="23">
        <v>0.05</v>
      </c>
      <c r="G578" s="23">
        <v>1.6</v>
      </c>
      <c r="H578" s="27">
        <v>2.5</v>
      </c>
      <c r="I578" s="27">
        <v>6.5</v>
      </c>
      <c r="J578" s="27">
        <v>8.1</v>
      </c>
      <c r="K578" s="27">
        <v>15.5</v>
      </c>
      <c r="L578" s="27">
        <v>46.6</v>
      </c>
      <c r="M578" s="27">
        <v>43.3</v>
      </c>
      <c r="N578" s="27"/>
      <c r="O578" s="27"/>
      <c r="P578" s="27"/>
      <c r="Q578" s="27">
        <f t="shared" si="9"/>
        <v>46.6</v>
      </c>
      <c r="R578" s="27">
        <v>72</v>
      </c>
    </row>
    <row r="579" spans="1:18" x14ac:dyDescent="0.2">
      <c r="A579" s="24" t="s">
        <v>62</v>
      </c>
      <c r="B579" s="20">
        <v>50</v>
      </c>
      <c r="C579" s="20" t="s">
        <v>18</v>
      </c>
      <c r="D579" s="28" t="s">
        <v>72</v>
      </c>
      <c r="E579" s="26">
        <v>4</v>
      </c>
      <c r="F579" s="23">
        <v>0.02</v>
      </c>
      <c r="G579" s="23">
        <v>1.7</v>
      </c>
      <c r="H579" s="27">
        <v>4.8</v>
      </c>
      <c r="I579" s="27">
        <v>4.0999999999999996</v>
      </c>
      <c r="J579" s="27">
        <v>10.3</v>
      </c>
      <c r="K579" s="27">
        <v>23.5</v>
      </c>
      <c r="L579" s="27">
        <v>48.8</v>
      </c>
      <c r="M579" s="27">
        <v>42.2</v>
      </c>
      <c r="N579" s="27"/>
      <c r="O579" s="27"/>
      <c r="P579" s="27"/>
      <c r="Q579" s="27">
        <f t="shared" si="9"/>
        <v>48.8</v>
      </c>
      <c r="R579" s="27">
        <v>72</v>
      </c>
    </row>
    <row r="580" spans="1:18" x14ac:dyDescent="0.2">
      <c r="A580" s="24" t="s">
        <v>62</v>
      </c>
      <c r="B580" s="20">
        <v>50</v>
      </c>
      <c r="C580" s="20" t="s">
        <v>18</v>
      </c>
      <c r="D580" s="28" t="s">
        <v>72</v>
      </c>
      <c r="E580" s="26">
        <v>5</v>
      </c>
      <c r="F580" s="23">
        <v>0.09</v>
      </c>
      <c r="G580" s="23">
        <v>1.8</v>
      </c>
      <c r="H580" s="27">
        <v>3.8</v>
      </c>
      <c r="I580" s="27">
        <v>2.1</v>
      </c>
      <c r="J580" s="27">
        <v>20.100000000000001</v>
      </c>
      <c r="K580" s="27">
        <v>28.1</v>
      </c>
      <c r="L580" s="27">
        <v>40.9</v>
      </c>
      <c r="M580" s="27">
        <v>48.8</v>
      </c>
      <c r="N580" s="27"/>
      <c r="O580" s="27"/>
      <c r="P580" s="27"/>
      <c r="Q580" s="27">
        <f t="shared" si="9"/>
        <v>48.8</v>
      </c>
      <c r="R580" s="27">
        <v>84</v>
      </c>
    </row>
    <row r="581" spans="1:18" x14ac:dyDescent="0.2">
      <c r="A581" s="24" t="s">
        <v>62</v>
      </c>
      <c r="B581" s="20">
        <v>100</v>
      </c>
      <c r="C581" s="24" t="s">
        <v>10</v>
      </c>
      <c r="D581" s="28" t="s">
        <v>73</v>
      </c>
      <c r="E581" s="26">
        <v>1</v>
      </c>
      <c r="F581" s="23">
        <v>7.0000000000000007E-2</v>
      </c>
      <c r="G581" s="23">
        <v>0.7</v>
      </c>
      <c r="H581" s="27">
        <v>5.2</v>
      </c>
      <c r="I581" s="27">
        <v>43.9</v>
      </c>
      <c r="J581" s="27">
        <v>40.299999999999997</v>
      </c>
      <c r="K581" s="27">
        <v>33.9</v>
      </c>
      <c r="L581" s="27">
        <v>54.4</v>
      </c>
      <c r="M581" s="27"/>
      <c r="N581" s="27"/>
      <c r="O581" s="27"/>
      <c r="P581" s="27"/>
      <c r="Q581" s="27">
        <f t="shared" si="9"/>
        <v>54.4</v>
      </c>
      <c r="R581" s="27">
        <v>72</v>
      </c>
    </row>
    <row r="582" spans="1:18" x14ac:dyDescent="0.2">
      <c r="A582" s="24" t="s">
        <v>62</v>
      </c>
      <c r="B582" s="20">
        <v>100</v>
      </c>
      <c r="C582" s="24" t="s">
        <v>10</v>
      </c>
      <c r="D582" s="28" t="s">
        <v>73</v>
      </c>
      <c r="E582" s="26">
        <v>2</v>
      </c>
      <c r="F582" s="23">
        <v>7.0000000000000007E-2</v>
      </c>
      <c r="G582" s="23">
        <v>2.1</v>
      </c>
      <c r="H582" s="27">
        <v>13.7</v>
      </c>
      <c r="I582" s="27">
        <v>16.100000000000001</v>
      </c>
      <c r="J582" s="27">
        <v>21.4</v>
      </c>
      <c r="K582" s="27">
        <v>33.700000000000003</v>
      </c>
      <c r="L582" s="27">
        <v>48.7</v>
      </c>
      <c r="M582" s="27"/>
      <c r="N582" s="27"/>
      <c r="O582" s="27"/>
      <c r="P582" s="27"/>
      <c r="Q582" s="27">
        <f t="shared" si="9"/>
        <v>48.7</v>
      </c>
      <c r="R582" s="27">
        <v>72</v>
      </c>
    </row>
    <row r="583" spans="1:18" x14ac:dyDescent="0.2">
      <c r="A583" s="24" t="s">
        <v>62</v>
      </c>
      <c r="B583" s="20">
        <v>100</v>
      </c>
      <c r="C583" s="24" t="s">
        <v>10</v>
      </c>
      <c r="D583" s="28" t="s">
        <v>73</v>
      </c>
      <c r="E583" s="26">
        <v>3</v>
      </c>
      <c r="F583" s="23">
        <v>0.06</v>
      </c>
      <c r="G583" s="23">
        <v>1.5</v>
      </c>
      <c r="H583" s="27">
        <v>8.1</v>
      </c>
      <c r="I583" s="27">
        <v>10.9</v>
      </c>
      <c r="J583" s="27">
        <v>25.6</v>
      </c>
      <c r="K583" s="27">
        <v>37.799999999999997</v>
      </c>
      <c r="L583" s="27">
        <v>48.7</v>
      </c>
      <c r="M583" s="27"/>
      <c r="N583" s="27"/>
      <c r="O583" s="27"/>
      <c r="P583" s="27"/>
      <c r="Q583" s="27">
        <f t="shared" si="9"/>
        <v>48.7</v>
      </c>
      <c r="R583" s="27">
        <v>72</v>
      </c>
    </row>
    <row r="584" spans="1:18" x14ac:dyDescent="0.2">
      <c r="A584" s="24" t="s">
        <v>62</v>
      </c>
      <c r="B584" s="20">
        <v>100</v>
      </c>
      <c r="C584" s="24" t="s">
        <v>10</v>
      </c>
      <c r="D584" s="28" t="s">
        <v>73</v>
      </c>
      <c r="E584" s="26">
        <v>4</v>
      </c>
      <c r="F584" s="23">
        <v>0.01</v>
      </c>
      <c r="G584" s="23">
        <v>2.7</v>
      </c>
      <c r="H584" s="27">
        <v>4</v>
      </c>
      <c r="I584" s="27">
        <v>15.8</v>
      </c>
      <c r="J584" s="27">
        <v>19.600000000000001</v>
      </c>
      <c r="K584" s="27">
        <v>32.700000000000003</v>
      </c>
      <c r="L584" s="27">
        <v>51.5</v>
      </c>
      <c r="M584" s="27"/>
      <c r="N584" s="27"/>
      <c r="O584" s="27"/>
      <c r="P584" s="27"/>
      <c r="Q584" s="27">
        <f t="shared" si="9"/>
        <v>51.5</v>
      </c>
      <c r="R584" s="27">
        <v>72</v>
      </c>
    </row>
    <row r="585" spans="1:18" x14ac:dyDescent="0.2">
      <c r="A585" s="24" t="s">
        <v>62</v>
      </c>
      <c r="B585" s="20">
        <v>100</v>
      </c>
      <c r="C585" s="24" t="s">
        <v>10</v>
      </c>
      <c r="D585" s="28" t="s">
        <v>73</v>
      </c>
      <c r="E585" s="26">
        <v>5</v>
      </c>
      <c r="F585" s="23">
        <v>0.09</v>
      </c>
      <c r="G585" s="23">
        <v>0.3</v>
      </c>
      <c r="H585" s="27">
        <v>3.6</v>
      </c>
      <c r="I585" s="27">
        <v>6.4</v>
      </c>
      <c r="J585" s="27">
        <v>35.4</v>
      </c>
      <c r="K585" s="27">
        <v>42</v>
      </c>
      <c r="L585" s="27">
        <v>57.8</v>
      </c>
      <c r="M585" s="27"/>
      <c r="N585" s="27"/>
      <c r="O585" s="27"/>
      <c r="P585" s="27"/>
      <c r="Q585" s="27">
        <f t="shared" si="9"/>
        <v>57.8</v>
      </c>
      <c r="R585" s="27">
        <v>72</v>
      </c>
    </row>
    <row r="586" spans="1:18" x14ac:dyDescent="0.2">
      <c r="A586" s="24" t="s">
        <v>62</v>
      </c>
      <c r="B586" s="20">
        <v>100</v>
      </c>
      <c r="C586" s="20" t="s">
        <v>12</v>
      </c>
      <c r="D586" s="28" t="s">
        <v>74</v>
      </c>
      <c r="E586" s="26">
        <v>1</v>
      </c>
      <c r="F586" s="23">
        <v>0.05</v>
      </c>
      <c r="G586" s="23">
        <v>1.3</v>
      </c>
      <c r="H586" s="27">
        <v>4.7</v>
      </c>
      <c r="I586" s="27">
        <v>9</v>
      </c>
      <c r="J586" s="27">
        <v>21.3</v>
      </c>
      <c r="K586" s="27">
        <v>37</v>
      </c>
      <c r="L586" s="27">
        <v>43.1</v>
      </c>
      <c r="M586" s="27"/>
      <c r="N586" s="27"/>
      <c r="O586" s="27"/>
      <c r="P586" s="27"/>
      <c r="Q586" s="27">
        <f t="shared" si="9"/>
        <v>43.1</v>
      </c>
      <c r="R586" s="27">
        <v>72</v>
      </c>
    </row>
    <row r="587" spans="1:18" x14ac:dyDescent="0.2">
      <c r="A587" s="24" t="s">
        <v>62</v>
      </c>
      <c r="B587" s="20">
        <v>100</v>
      </c>
      <c r="C587" s="20" t="s">
        <v>12</v>
      </c>
      <c r="D587" s="28" t="s">
        <v>74</v>
      </c>
      <c r="E587" s="26">
        <v>2</v>
      </c>
      <c r="F587" s="23">
        <v>0.02</v>
      </c>
      <c r="G587" s="23">
        <v>1.1000000000000001</v>
      </c>
      <c r="H587" s="27">
        <v>14.2</v>
      </c>
      <c r="I587" s="27">
        <v>10.9</v>
      </c>
      <c r="J587" s="27">
        <v>22.1</v>
      </c>
      <c r="K587" s="27">
        <v>35.4</v>
      </c>
      <c r="L587" s="27">
        <v>43.5</v>
      </c>
      <c r="M587" s="27"/>
      <c r="N587" s="27"/>
      <c r="O587" s="27"/>
      <c r="P587" s="27"/>
      <c r="Q587" s="27">
        <f t="shared" si="9"/>
        <v>43.5</v>
      </c>
      <c r="R587" s="27">
        <v>72</v>
      </c>
    </row>
    <row r="588" spans="1:18" x14ac:dyDescent="0.2">
      <c r="A588" s="24" t="s">
        <v>62</v>
      </c>
      <c r="B588" s="20">
        <v>100</v>
      </c>
      <c r="C588" s="20" t="s">
        <v>12</v>
      </c>
      <c r="D588" s="28" t="s">
        <v>74</v>
      </c>
      <c r="E588" s="26">
        <v>3</v>
      </c>
      <c r="F588" s="23">
        <v>0.01</v>
      </c>
      <c r="G588" s="23">
        <v>1.6</v>
      </c>
      <c r="H588" s="27">
        <v>7.8</v>
      </c>
      <c r="I588" s="27">
        <v>12.5</v>
      </c>
      <c r="J588" s="27">
        <v>13.5</v>
      </c>
      <c r="K588" s="27">
        <v>32.700000000000003</v>
      </c>
      <c r="L588" s="27">
        <v>52.5</v>
      </c>
      <c r="M588" s="27"/>
      <c r="N588" s="27"/>
      <c r="O588" s="27"/>
      <c r="P588" s="27"/>
      <c r="Q588" s="27">
        <f t="shared" si="9"/>
        <v>52.5</v>
      </c>
      <c r="R588" s="27">
        <v>72</v>
      </c>
    </row>
    <row r="589" spans="1:18" x14ac:dyDescent="0.2">
      <c r="A589" s="24" t="s">
        <v>62</v>
      </c>
      <c r="B589" s="20">
        <v>100</v>
      </c>
      <c r="C589" s="20" t="s">
        <v>12</v>
      </c>
      <c r="D589" s="28" t="s">
        <v>74</v>
      </c>
      <c r="E589" s="26">
        <v>4</v>
      </c>
      <c r="F589" s="23">
        <v>0.01</v>
      </c>
      <c r="G589" s="23">
        <v>1</v>
      </c>
      <c r="H589" s="27">
        <v>2.1</v>
      </c>
      <c r="I589" s="27">
        <v>21.8</v>
      </c>
      <c r="J589" s="27">
        <v>32.200000000000003</v>
      </c>
      <c r="K589" s="27">
        <v>35.5</v>
      </c>
      <c r="L589" s="27">
        <v>53.9</v>
      </c>
      <c r="M589" s="27"/>
      <c r="N589" s="27"/>
      <c r="O589" s="27"/>
      <c r="P589" s="27"/>
      <c r="Q589" s="27">
        <f t="shared" si="9"/>
        <v>53.9</v>
      </c>
      <c r="R589" s="27">
        <v>72</v>
      </c>
    </row>
    <row r="590" spans="1:18" x14ac:dyDescent="0.2">
      <c r="A590" s="24" t="s">
        <v>62</v>
      </c>
      <c r="B590" s="20">
        <v>100</v>
      </c>
      <c r="C590" s="20" t="s">
        <v>12</v>
      </c>
      <c r="D590" s="28" t="s">
        <v>74</v>
      </c>
      <c r="E590" s="26">
        <v>5</v>
      </c>
      <c r="F590" s="23">
        <v>0.04</v>
      </c>
      <c r="G590" s="23">
        <v>0.9</v>
      </c>
      <c r="H590" s="27">
        <v>15.2</v>
      </c>
      <c r="I590" s="27">
        <v>13.5</v>
      </c>
      <c r="J590" s="27">
        <v>20.2</v>
      </c>
      <c r="K590" s="27">
        <v>36</v>
      </c>
      <c r="L590" s="27">
        <v>43.1</v>
      </c>
      <c r="M590" s="27"/>
      <c r="N590" s="27"/>
      <c r="O590" s="27"/>
      <c r="P590" s="27"/>
      <c r="Q590" s="27">
        <f t="shared" si="9"/>
        <v>43.1</v>
      </c>
      <c r="R590" s="27">
        <v>72</v>
      </c>
    </row>
    <row r="591" spans="1:18" x14ac:dyDescent="0.2">
      <c r="A591" s="24" t="s">
        <v>62</v>
      </c>
      <c r="B591" s="20">
        <v>100</v>
      </c>
      <c r="C591" s="20" t="s">
        <v>14</v>
      </c>
      <c r="D591" s="28" t="s">
        <v>75</v>
      </c>
      <c r="E591" s="26">
        <v>1</v>
      </c>
      <c r="F591" s="23">
        <v>0.02</v>
      </c>
      <c r="G591" s="23">
        <v>2.1</v>
      </c>
      <c r="H591" s="27">
        <v>8.4</v>
      </c>
      <c r="I591" s="27">
        <v>24.5</v>
      </c>
      <c r="J591" s="27">
        <v>25.1</v>
      </c>
      <c r="K591" s="27">
        <v>35.1</v>
      </c>
      <c r="L591" s="27">
        <v>44.3</v>
      </c>
      <c r="M591" s="27"/>
      <c r="N591" s="27"/>
      <c r="O591" s="27"/>
      <c r="P591" s="27"/>
      <c r="Q591" s="27">
        <f t="shared" si="9"/>
        <v>44.3</v>
      </c>
      <c r="R591" s="27">
        <v>72</v>
      </c>
    </row>
    <row r="592" spans="1:18" x14ac:dyDescent="0.2">
      <c r="A592" s="24" t="s">
        <v>62</v>
      </c>
      <c r="B592" s="20">
        <v>100</v>
      </c>
      <c r="C592" s="20" t="s">
        <v>14</v>
      </c>
      <c r="D592" s="28" t="s">
        <v>75</v>
      </c>
      <c r="E592" s="26">
        <v>2</v>
      </c>
      <c r="F592" s="23">
        <v>0.02</v>
      </c>
      <c r="G592" s="23">
        <v>1</v>
      </c>
      <c r="H592" s="27">
        <v>12.6</v>
      </c>
      <c r="I592" s="27">
        <v>11.3</v>
      </c>
      <c r="J592" s="27">
        <v>20</v>
      </c>
      <c r="K592" s="27">
        <v>39</v>
      </c>
      <c r="L592" s="27">
        <v>43.8</v>
      </c>
      <c r="M592" s="27"/>
      <c r="N592" s="27"/>
      <c r="O592" s="27"/>
      <c r="P592" s="27"/>
      <c r="Q592" s="27">
        <f t="shared" si="9"/>
        <v>43.8</v>
      </c>
      <c r="R592" s="27">
        <v>72</v>
      </c>
    </row>
    <row r="593" spans="1:18" x14ac:dyDescent="0.2">
      <c r="A593" s="24" t="s">
        <v>62</v>
      </c>
      <c r="B593" s="20">
        <v>100</v>
      </c>
      <c r="C593" s="20" t="s">
        <v>14</v>
      </c>
      <c r="D593" s="28" t="s">
        <v>75</v>
      </c>
      <c r="E593" s="26">
        <v>3</v>
      </c>
      <c r="F593" s="23">
        <v>0.06</v>
      </c>
      <c r="G593" s="23">
        <v>0.5</v>
      </c>
      <c r="H593" s="27">
        <v>2.7</v>
      </c>
      <c r="I593" s="27">
        <v>9.1999999999999993</v>
      </c>
      <c r="J593" s="27">
        <v>28.1</v>
      </c>
      <c r="K593" s="27">
        <v>43.9</v>
      </c>
      <c r="L593" s="27">
        <v>58.8</v>
      </c>
      <c r="M593" s="27"/>
      <c r="N593" s="27"/>
      <c r="O593" s="27"/>
      <c r="P593" s="27"/>
      <c r="Q593" s="27">
        <f t="shared" si="9"/>
        <v>58.8</v>
      </c>
      <c r="R593" s="27">
        <v>72</v>
      </c>
    </row>
    <row r="594" spans="1:18" x14ac:dyDescent="0.2">
      <c r="A594" s="24" t="s">
        <v>62</v>
      </c>
      <c r="B594" s="20">
        <v>100</v>
      </c>
      <c r="C594" s="20" t="s">
        <v>14</v>
      </c>
      <c r="D594" s="28" t="s">
        <v>75</v>
      </c>
      <c r="E594" s="26">
        <v>4</v>
      </c>
      <c r="F594" s="23">
        <v>7.0000000000000007E-2</v>
      </c>
      <c r="G594" s="23">
        <v>0.5</v>
      </c>
      <c r="H594" s="27">
        <v>3.8</v>
      </c>
      <c r="I594" s="27">
        <v>8.9</v>
      </c>
      <c r="J594" s="27">
        <v>21</v>
      </c>
      <c r="K594" s="27">
        <v>37.700000000000003</v>
      </c>
      <c r="L594" s="27">
        <v>51.9</v>
      </c>
      <c r="M594" s="27"/>
      <c r="N594" s="27"/>
      <c r="O594" s="27"/>
      <c r="P594" s="27"/>
      <c r="Q594" s="27">
        <f t="shared" si="9"/>
        <v>51.9</v>
      </c>
      <c r="R594" s="27">
        <v>72</v>
      </c>
    </row>
    <row r="595" spans="1:18" x14ac:dyDescent="0.2">
      <c r="A595" s="24" t="s">
        <v>62</v>
      </c>
      <c r="B595" s="20">
        <v>100</v>
      </c>
      <c r="C595" s="20" t="s">
        <v>14</v>
      </c>
      <c r="D595" s="28" t="s">
        <v>75</v>
      </c>
      <c r="E595" s="26">
        <v>5</v>
      </c>
      <c r="F595" s="23">
        <v>0.02</v>
      </c>
      <c r="G595" s="23">
        <v>0.8</v>
      </c>
      <c r="H595" s="27">
        <v>10.5</v>
      </c>
      <c r="I595" s="27">
        <v>15.6</v>
      </c>
      <c r="J595" s="27">
        <v>18.5</v>
      </c>
      <c r="K595" s="27">
        <v>43.4</v>
      </c>
      <c r="L595" s="27">
        <v>55.9</v>
      </c>
      <c r="M595" s="27"/>
      <c r="N595" s="27"/>
      <c r="O595" s="27"/>
      <c r="P595" s="27"/>
      <c r="Q595" s="27">
        <f t="shared" si="9"/>
        <v>55.9</v>
      </c>
      <c r="R595" s="27">
        <v>72</v>
      </c>
    </row>
    <row r="596" spans="1:18" x14ac:dyDescent="0.2">
      <c r="A596" s="24" t="s">
        <v>62</v>
      </c>
      <c r="B596" s="20">
        <v>100</v>
      </c>
      <c r="C596" s="20" t="s">
        <v>16</v>
      </c>
      <c r="D596" s="28" t="s">
        <v>76</v>
      </c>
      <c r="E596" s="26">
        <v>1</v>
      </c>
      <c r="F596" s="23">
        <v>0.05</v>
      </c>
      <c r="G596" s="23">
        <v>2.1</v>
      </c>
      <c r="H596" s="27">
        <v>4.9000000000000004</v>
      </c>
      <c r="I596" s="27">
        <v>10.9</v>
      </c>
      <c r="J596" s="27">
        <v>23.1</v>
      </c>
      <c r="K596" s="27">
        <v>36</v>
      </c>
      <c r="L596" s="27">
        <v>58.7</v>
      </c>
      <c r="M596" s="27"/>
      <c r="N596" s="27"/>
      <c r="O596" s="27"/>
      <c r="P596" s="27"/>
      <c r="Q596" s="27">
        <f t="shared" si="9"/>
        <v>58.7</v>
      </c>
      <c r="R596" s="27">
        <v>72</v>
      </c>
    </row>
    <row r="597" spans="1:18" x14ac:dyDescent="0.2">
      <c r="A597" s="24" t="s">
        <v>62</v>
      </c>
      <c r="B597" s="20">
        <v>100</v>
      </c>
      <c r="C597" s="20" t="s">
        <v>16</v>
      </c>
      <c r="D597" s="28" t="s">
        <v>76</v>
      </c>
      <c r="E597" s="26">
        <v>2</v>
      </c>
      <c r="F597" s="23">
        <v>0.06</v>
      </c>
      <c r="G597" s="23">
        <v>1.6</v>
      </c>
      <c r="H597" s="27">
        <v>13.5</v>
      </c>
      <c r="I597" s="27">
        <v>8.9</v>
      </c>
      <c r="J597" s="27">
        <v>19</v>
      </c>
      <c r="K597" s="27">
        <v>35.5</v>
      </c>
      <c r="L597" s="27">
        <v>52.5</v>
      </c>
      <c r="M597" s="27"/>
      <c r="N597" s="27"/>
      <c r="O597" s="27"/>
      <c r="P597" s="27"/>
      <c r="Q597" s="27">
        <f t="shared" si="9"/>
        <v>52.5</v>
      </c>
      <c r="R597" s="27">
        <v>72</v>
      </c>
    </row>
    <row r="598" spans="1:18" x14ac:dyDescent="0.2">
      <c r="A598" s="24" t="s">
        <v>62</v>
      </c>
      <c r="B598" s="20">
        <v>100</v>
      </c>
      <c r="C598" s="20" t="s">
        <v>16</v>
      </c>
      <c r="D598" s="28" t="s">
        <v>76</v>
      </c>
      <c r="E598" s="26">
        <v>3</v>
      </c>
      <c r="F598" s="23">
        <v>7.0000000000000007E-2</v>
      </c>
      <c r="G598" s="23">
        <v>0.6</v>
      </c>
      <c r="H598" s="27">
        <v>8</v>
      </c>
      <c r="I598" s="27">
        <v>9.4</v>
      </c>
      <c r="J598" s="27">
        <v>25.9</v>
      </c>
      <c r="K598" s="27">
        <v>39.700000000000003</v>
      </c>
      <c r="L598" s="27">
        <v>45.5</v>
      </c>
      <c r="M598" s="27"/>
      <c r="N598" s="27"/>
      <c r="O598" s="27"/>
      <c r="P598" s="27"/>
      <c r="Q598" s="27">
        <f t="shared" si="9"/>
        <v>45.5</v>
      </c>
      <c r="R598" s="27">
        <v>72</v>
      </c>
    </row>
    <row r="599" spans="1:18" x14ac:dyDescent="0.2">
      <c r="A599" s="24" t="s">
        <v>62</v>
      </c>
      <c r="B599" s="20">
        <v>100</v>
      </c>
      <c r="C599" s="20" t="s">
        <v>16</v>
      </c>
      <c r="D599" s="28" t="s">
        <v>76</v>
      </c>
      <c r="E599" s="26">
        <v>4</v>
      </c>
      <c r="F599" s="23">
        <v>0.06</v>
      </c>
      <c r="G599" s="23">
        <v>1.7</v>
      </c>
      <c r="H599" s="27">
        <v>3.8</v>
      </c>
      <c r="I599" s="27">
        <v>10</v>
      </c>
      <c r="J599" s="27">
        <v>20.7</v>
      </c>
      <c r="K599" s="27">
        <v>42.3</v>
      </c>
      <c r="L599" s="27">
        <v>49.2</v>
      </c>
      <c r="M599" s="27"/>
      <c r="N599" s="27"/>
      <c r="O599" s="27"/>
      <c r="P599" s="27"/>
      <c r="Q599" s="27">
        <f t="shared" si="9"/>
        <v>49.2</v>
      </c>
      <c r="R599" s="27">
        <v>72</v>
      </c>
    </row>
    <row r="600" spans="1:18" x14ac:dyDescent="0.2">
      <c r="A600" s="24" t="s">
        <v>62</v>
      </c>
      <c r="B600" s="20">
        <v>100</v>
      </c>
      <c r="C600" s="20" t="s">
        <v>16</v>
      </c>
      <c r="D600" s="28" t="s">
        <v>76</v>
      </c>
      <c r="E600" s="26">
        <v>5</v>
      </c>
      <c r="F600" s="23">
        <v>0.04</v>
      </c>
      <c r="G600" s="23">
        <v>2.1</v>
      </c>
      <c r="H600" s="27">
        <v>3.4</v>
      </c>
      <c r="I600" s="27">
        <v>14.3</v>
      </c>
      <c r="J600" s="27">
        <v>24.5</v>
      </c>
      <c r="K600" s="27">
        <v>35.299999999999997</v>
      </c>
      <c r="L600" s="27">
        <v>51.4</v>
      </c>
      <c r="M600" s="27"/>
      <c r="N600" s="27"/>
      <c r="O600" s="27"/>
      <c r="P600" s="27"/>
      <c r="Q600" s="27">
        <f t="shared" si="9"/>
        <v>51.4</v>
      </c>
      <c r="R600" s="27">
        <v>72</v>
      </c>
    </row>
    <row r="601" spans="1:18" x14ac:dyDescent="0.2">
      <c r="A601" s="24" t="s">
        <v>62</v>
      </c>
      <c r="B601" s="20">
        <v>100</v>
      </c>
      <c r="C601" s="20" t="s">
        <v>18</v>
      </c>
      <c r="D601" s="28" t="s">
        <v>77</v>
      </c>
      <c r="E601" s="26">
        <v>1</v>
      </c>
      <c r="F601" s="23">
        <v>0.01</v>
      </c>
      <c r="G601" s="23">
        <v>1.1000000000000001</v>
      </c>
      <c r="H601" s="27">
        <v>8.3000000000000007</v>
      </c>
      <c r="I601" s="27">
        <v>12.6</v>
      </c>
      <c r="J601" s="27">
        <v>13.8</v>
      </c>
      <c r="K601" s="27">
        <v>40</v>
      </c>
      <c r="L601" s="27">
        <v>55.4</v>
      </c>
      <c r="M601" s="27"/>
      <c r="N601" s="27"/>
      <c r="O601" s="27"/>
      <c r="P601" s="27"/>
      <c r="Q601" s="27">
        <f t="shared" si="9"/>
        <v>55.4</v>
      </c>
      <c r="R601" s="27">
        <v>72</v>
      </c>
    </row>
    <row r="602" spans="1:18" x14ac:dyDescent="0.2">
      <c r="A602" s="24" t="s">
        <v>62</v>
      </c>
      <c r="B602" s="20">
        <v>100</v>
      </c>
      <c r="C602" s="20" t="s">
        <v>18</v>
      </c>
      <c r="D602" s="28" t="s">
        <v>77</v>
      </c>
      <c r="E602" s="26">
        <v>2</v>
      </c>
      <c r="F602" s="23">
        <v>0.06</v>
      </c>
      <c r="G602" s="23">
        <v>0.8</v>
      </c>
      <c r="H602" s="27">
        <v>2.7</v>
      </c>
      <c r="I602" s="27">
        <v>9.3000000000000007</v>
      </c>
      <c r="J602" s="27">
        <v>20.5</v>
      </c>
      <c r="K602" s="27">
        <v>35.4</v>
      </c>
      <c r="L602" s="27">
        <v>43.8</v>
      </c>
      <c r="M602" s="27"/>
      <c r="N602" s="27"/>
      <c r="O602" s="27"/>
      <c r="P602" s="27"/>
      <c r="Q602" s="27">
        <f t="shared" si="9"/>
        <v>43.8</v>
      </c>
      <c r="R602" s="27">
        <v>72</v>
      </c>
    </row>
    <row r="603" spans="1:18" x14ac:dyDescent="0.2">
      <c r="A603" s="24" t="s">
        <v>62</v>
      </c>
      <c r="B603" s="20">
        <v>100</v>
      </c>
      <c r="C603" s="20" t="s">
        <v>18</v>
      </c>
      <c r="D603" s="28" t="s">
        <v>77</v>
      </c>
      <c r="E603" s="26">
        <v>3</v>
      </c>
      <c r="F603" s="23">
        <v>0.01</v>
      </c>
      <c r="G603" s="23">
        <v>0.5</v>
      </c>
      <c r="H603" s="27">
        <v>4.0999999999999996</v>
      </c>
      <c r="I603" s="27">
        <v>14.3</v>
      </c>
      <c r="J603" s="27">
        <v>22.6</v>
      </c>
      <c r="K603" s="27">
        <v>38.799999999999997</v>
      </c>
      <c r="L603" s="27">
        <v>56.4</v>
      </c>
      <c r="M603" s="27"/>
      <c r="N603" s="27"/>
      <c r="O603" s="27"/>
      <c r="P603" s="27"/>
      <c r="Q603" s="27">
        <f t="shared" si="9"/>
        <v>56.4</v>
      </c>
      <c r="R603" s="27">
        <v>72</v>
      </c>
    </row>
    <row r="604" spans="1:18" x14ac:dyDescent="0.2">
      <c r="A604" s="24" t="s">
        <v>62</v>
      </c>
      <c r="B604" s="20">
        <v>100</v>
      </c>
      <c r="C604" s="20" t="s">
        <v>18</v>
      </c>
      <c r="D604" s="28" t="s">
        <v>77</v>
      </c>
      <c r="E604" s="26">
        <v>4</v>
      </c>
      <c r="F604" s="23">
        <v>0.04</v>
      </c>
      <c r="G604" s="23">
        <v>1.3</v>
      </c>
      <c r="H604" s="27">
        <v>4</v>
      </c>
      <c r="I604" s="27">
        <v>10.8</v>
      </c>
      <c r="J604" s="27">
        <v>21.7</v>
      </c>
      <c r="K604" s="27">
        <v>39.1</v>
      </c>
      <c r="L604" s="27">
        <v>45.2</v>
      </c>
      <c r="M604" s="27"/>
      <c r="N604" s="27"/>
      <c r="O604" s="27"/>
      <c r="P604" s="27"/>
      <c r="Q604" s="27">
        <f t="shared" si="9"/>
        <v>45.2</v>
      </c>
      <c r="R604" s="27">
        <v>72</v>
      </c>
    </row>
    <row r="605" spans="1:18" x14ac:dyDescent="0.2">
      <c r="A605" s="24" t="s">
        <v>62</v>
      </c>
      <c r="B605" s="20">
        <v>100</v>
      </c>
      <c r="C605" s="20" t="s">
        <v>18</v>
      </c>
      <c r="D605" s="28" t="s">
        <v>77</v>
      </c>
      <c r="E605" s="26">
        <v>5</v>
      </c>
      <c r="F605" s="23">
        <v>0.09</v>
      </c>
      <c r="G605" s="23">
        <v>0.5</v>
      </c>
      <c r="H605" s="27">
        <v>2.2000000000000002</v>
      </c>
      <c r="I605" s="27">
        <v>11.2</v>
      </c>
      <c r="J605" s="27">
        <v>18.899999999999999</v>
      </c>
      <c r="K605" s="27">
        <v>39.5</v>
      </c>
      <c r="L605" s="27">
        <v>50.6</v>
      </c>
      <c r="M605" s="27"/>
      <c r="N605" s="22"/>
      <c r="O605" s="22"/>
      <c r="P605" s="22"/>
      <c r="Q605" s="27">
        <f t="shared" si="9"/>
        <v>50.6</v>
      </c>
      <c r="R605" s="27">
        <v>72</v>
      </c>
    </row>
    <row r="607" spans="1:18" x14ac:dyDescent="0.2">
      <c r="A607" s="3" t="s">
        <v>79</v>
      </c>
      <c r="G607" s="3" t="s">
        <v>6</v>
      </c>
    </row>
    <row r="608" spans="1:18" x14ac:dyDescent="0.2">
      <c r="A608" s="2" t="s">
        <v>0</v>
      </c>
      <c r="B608" s="2" t="s">
        <v>1</v>
      </c>
      <c r="C608" s="2" t="s">
        <v>2</v>
      </c>
      <c r="D608" s="3" t="s">
        <v>3</v>
      </c>
      <c r="E608" s="2" t="s">
        <v>4</v>
      </c>
      <c r="F608" s="1">
        <v>0</v>
      </c>
      <c r="G608" s="1">
        <v>12</v>
      </c>
      <c r="H608" s="4">
        <v>24</v>
      </c>
      <c r="I608" s="1">
        <v>36</v>
      </c>
      <c r="J608" s="1">
        <v>48</v>
      </c>
      <c r="K608" s="1">
        <v>60</v>
      </c>
      <c r="L608" s="1">
        <v>72</v>
      </c>
      <c r="M608" s="1">
        <v>84</v>
      </c>
      <c r="N608" s="5">
        <v>96</v>
      </c>
      <c r="O608" s="1">
        <v>108</v>
      </c>
      <c r="Q608" s="1" t="s">
        <v>7</v>
      </c>
      <c r="R608" s="1" t="s">
        <v>8</v>
      </c>
    </row>
    <row r="609" spans="1:18" x14ac:dyDescent="0.2">
      <c r="A609" s="6" t="s">
        <v>9</v>
      </c>
      <c r="B609" s="6">
        <v>20</v>
      </c>
      <c r="C609" t="s">
        <v>10</v>
      </c>
      <c r="D609" s="3" t="s">
        <v>11</v>
      </c>
      <c r="E609" s="8">
        <v>1</v>
      </c>
      <c r="F609">
        <v>0.04</v>
      </c>
      <c r="G609">
        <v>0.1</v>
      </c>
      <c r="H609" s="10">
        <v>0.5</v>
      </c>
      <c r="I609" s="10">
        <v>1.6</v>
      </c>
      <c r="J609" s="12">
        <v>13.3</v>
      </c>
      <c r="K609" s="10">
        <v>10.7</v>
      </c>
      <c r="L609" s="10">
        <v>28.8</v>
      </c>
      <c r="M609" s="10">
        <v>32.9</v>
      </c>
      <c r="N609" s="10">
        <v>62.6</v>
      </c>
      <c r="O609" s="10"/>
      <c r="P609" s="10"/>
      <c r="Q609" s="10">
        <f t="shared" ref="Q609:Q672" si="10">MAX(F609:N609)</f>
        <v>62.6</v>
      </c>
      <c r="R609">
        <v>96</v>
      </c>
    </row>
    <row r="610" spans="1:18" x14ac:dyDescent="0.2">
      <c r="A610" s="6" t="s">
        <v>9</v>
      </c>
      <c r="B610" s="6">
        <v>20</v>
      </c>
      <c r="C610" s="6" t="s">
        <v>10</v>
      </c>
      <c r="D610" s="7" t="s">
        <v>11</v>
      </c>
      <c r="E610" s="8">
        <v>2</v>
      </c>
      <c r="F610">
        <v>0.02</v>
      </c>
      <c r="G610">
        <v>0.02</v>
      </c>
      <c r="H610" s="10">
        <v>0.1</v>
      </c>
      <c r="I610" s="10">
        <v>1.9</v>
      </c>
      <c r="J610" s="12">
        <v>12</v>
      </c>
      <c r="K610" s="10">
        <v>20.5</v>
      </c>
      <c r="L610" s="10">
        <v>11.5</v>
      </c>
      <c r="M610" s="10">
        <v>46.4</v>
      </c>
      <c r="N610" s="10">
        <v>60.9</v>
      </c>
      <c r="O610" s="10"/>
      <c r="P610" s="10"/>
      <c r="Q610" s="10">
        <f t="shared" si="10"/>
        <v>60.9</v>
      </c>
      <c r="R610">
        <v>96</v>
      </c>
    </row>
    <row r="611" spans="1:18" x14ac:dyDescent="0.2">
      <c r="A611" s="6" t="s">
        <v>9</v>
      </c>
      <c r="B611" s="6">
        <v>20</v>
      </c>
      <c r="C611" s="6" t="s">
        <v>10</v>
      </c>
      <c r="D611" s="7" t="s">
        <v>11</v>
      </c>
      <c r="E611" s="8">
        <v>3</v>
      </c>
      <c r="F611">
        <v>0.01</v>
      </c>
      <c r="G611">
        <v>0.2</v>
      </c>
      <c r="H611" s="10">
        <v>0.5</v>
      </c>
      <c r="I611" s="10">
        <v>1</v>
      </c>
      <c r="J611" s="12">
        <v>4.8</v>
      </c>
      <c r="K611" s="10">
        <v>19.899999999999999</v>
      </c>
      <c r="L611" s="10">
        <v>5.4</v>
      </c>
      <c r="M611" s="10">
        <v>57.7</v>
      </c>
      <c r="N611" s="10">
        <v>52.3</v>
      </c>
      <c r="O611" s="10"/>
      <c r="P611" s="10"/>
      <c r="Q611" s="10">
        <f t="shared" si="10"/>
        <v>57.7</v>
      </c>
      <c r="R611">
        <v>84</v>
      </c>
    </row>
    <row r="612" spans="1:18" x14ac:dyDescent="0.2">
      <c r="A612" s="6" t="s">
        <v>9</v>
      </c>
      <c r="B612" s="6">
        <v>20</v>
      </c>
      <c r="C612" s="6" t="s">
        <v>10</v>
      </c>
      <c r="D612" s="7" t="s">
        <v>11</v>
      </c>
      <c r="E612" s="8">
        <v>4</v>
      </c>
      <c r="F612">
        <v>0.05</v>
      </c>
      <c r="G612">
        <v>0.04</v>
      </c>
      <c r="H612" s="32">
        <v>0.02</v>
      </c>
      <c r="I612" s="10">
        <v>1.9</v>
      </c>
      <c r="J612" s="12">
        <v>8.5</v>
      </c>
      <c r="K612" s="10">
        <v>4.8</v>
      </c>
      <c r="L612" s="10">
        <v>7.2</v>
      </c>
      <c r="M612" s="10">
        <v>34</v>
      </c>
      <c r="N612" s="10">
        <v>59.3</v>
      </c>
      <c r="O612" s="10"/>
      <c r="P612" s="10"/>
      <c r="Q612" s="10">
        <f t="shared" si="10"/>
        <v>59.3</v>
      </c>
      <c r="R612">
        <v>96</v>
      </c>
    </row>
    <row r="613" spans="1:18" x14ac:dyDescent="0.2">
      <c r="A613" s="6" t="s">
        <v>9</v>
      </c>
      <c r="B613" s="6">
        <v>20</v>
      </c>
      <c r="C613" s="6" t="s">
        <v>10</v>
      </c>
      <c r="D613" s="7" t="s">
        <v>11</v>
      </c>
      <c r="E613" s="8">
        <v>5</v>
      </c>
      <c r="F613">
        <v>0.06</v>
      </c>
      <c r="G613">
        <v>0.3</v>
      </c>
      <c r="H613" s="32">
        <v>0.03</v>
      </c>
      <c r="I613" s="10">
        <v>0.08</v>
      </c>
      <c r="J613" s="12">
        <v>4.8</v>
      </c>
      <c r="K613" s="10">
        <v>3</v>
      </c>
      <c r="L613" s="10">
        <v>3.9</v>
      </c>
      <c r="M613" s="10">
        <v>28.7</v>
      </c>
      <c r="N613" s="10">
        <v>61.2</v>
      </c>
      <c r="O613" s="10"/>
      <c r="P613" s="10"/>
      <c r="Q613" s="10">
        <f t="shared" si="10"/>
        <v>61.2</v>
      </c>
      <c r="R613">
        <v>96</v>
      </c>
    </row>
    <row r="614" spans="1:18" x14ac:dyDescent="0.2">
      <c r="A614" s="6" t="s">
        <v>9</v>
      </c>
      <c r="B614" s="6">
        <v>20</v>
      </c>
      <c r="C614" s="13" t="s">
        <v>12</v>
      </c>
      <c r="D614" s="7" t="s">
        <v>13</v>
      </c>
      <c r="E614" s="8">
        <v>1</v>
      </c>
      <c r="F614">
        <v>0.05</v>
      </c>
      <c r="G614">
        <v>1.1000000000000001</v>
      </c>
      <c r="H614" s="10">
        <v>3.7</v>
      </c>
      <c r="I614" s="10">
        <v>0.7</v>
      </c>
      <c r="J614" s="12">
        <v>5.5</v>
      </c>
      <c r="K614" s="10">
        <v>10.6</v>
      </c>
      <c r="L614" s="10">
        <v>25.5</v>
      </c>
      <c r="M614" s="10">
        <v>40.4</v>
      </c>
      <c r="N614" s="10">
        <v>61.5</v>
      </c>
      <c r="O614" s="10"/>
      <c r="P614" s="10"/>
      <c r="Q614" s="10">
        <f t="shared" si="10"/>
        <v>61.5</v>
      </c>
      <c r="R614">
        <v>96</v>
      </c>
    </row>
    <row r="615" spans="1:18" x14ac:dyDescent="0.2">
      <c r="A615" s="6" t="s">
        <v>9</v>
      </c>
      <c r="B615" s="6">
        <v>20</v>
      </c>
      <c r="C615" s="13" t="s">
        <v>12</v>
      </c>
      <c r="D615" s="7" t="s">
        <v>13</v>
      </c>
      <c r="E615" s="8">
        <v>2</v>
      </c>
      <c r="F615">
        <v>0.09</v>
      </c>
      <c r="G615">
        <v>1.5</v>
      </c>
      <c r="H615" s="10">
        <v>3.7</v>
      </c>
      <c r="I615" s="10">
        <v>4</v>
      </c>
      <c r="J615" s="12">
        <v>7.6</v>
      </c>
      <c r="K615" s="10">
        <v>19</v>
      </c>
      <c r="L615" s="10">
        <v>7</v>
      </c>
      <c r="M615" s="10">
        <v>28.1</v>
      </c>
      <c r="N615" s="10">
        <v>74.900000000000006</v>
      </c>
      <c r="O615" s="10"/>
      <c r="P615" s="10"/>
      <c r="Q615" s="10">
        <f t="shared" si="10"/>
        <v>74.900000000000006</v>
      </c>
      <c r="R615">
        <v>96</v>
      </c>
    </row>
    <row r="616" spans="1:18" x14ac:dyDescent="0.2">
      <c r="A616" s="6" t="s">
        <v>9</v>
      </c>
      <c r="B616" s="6">
        <v>20</v>
      </c>
      <c r="C616" s="13" t="s">
        <v>12</v>
      </c>
      <c r="D616" s="7" t="s">
        <v>13</v>
      </c>
      <c r="E616" s="8">
        <v>3</v>
      </c>
      <c r="F616">
        <v>0.05</v>
      </c>
      <c r="G616">
        <v>0.6</v>
      </c>
      <c r="H616" s="10">
        <v>3</v>
      </c>
      <c r="I616" s="10">
        <v>1.6</v>
      </c>
      <c r="J616" s="12">
        <v>9.1</v>
      </c>
      <c r="K616" s="10">
        <v>6.1</v>
      </c>
      <c r="L616" s="10">
        <v>8</v>
      </c>
      <c r="M616" s="10">
        <v>39.5</v>
      </c>
      <c r="N616" s="10">
        <v>60.5</v>
      </c>
      <c r="O616" s="10"/>
      <c r="P616" s="10"/>
      <c r="Q616" s="10">
        <f t="shared" si="10"/>
        <v>60.5</v>
      </c>
      <c r="R616">
        <v>96</v>
      </c>
    </row>
    <row r="617" spans="1:18" x14ac:dyDescent="0.2">
      <c r="A617" s="6" t="s">
        <v>9</v>
      </c>
      <c r="B617" s="6">
        <v>20</v>
      </c>
      <c r="C617" s="13" t="s">
        <v>12</v>
      </c>
      <c r="D617" s="7" t="s">
        <v>13</v>
      </c>
      <c r="E617" s="8">
        <v>4</v>
      </c>
      <c r="F617">
        <v>7.0000000000000007E-2</v>
      </c>
      <c r="G617">
        <v>0.8</v>
      </c>
      <c r="H617" s="10">
        <v>3.1</v>
      </c>
      <c r="I617" s="10">
        <v>1.8</v>
      </c>
      <c r="J617" s="12">
        <v>5</v>
      </c>
      <c r="K617" s="10">
        <v>7.2</v>
      </c>
      <c r="L617" s="10">
        <v>6.2</v>
      </c>
      <c r="M617" s="10">
        <v>36.6</v>
      </c>
      <c r="N617" s="10">
        <v>61.2</v>
      </c>
      <c r="O617" s="10"/>
      <c r="P617" s="10"/>
      <c r="Q617" s="10">
        <f t="shared" si="10"/>
        <v>61.2</v>
      </c>
      <c r="R617">
        <v>96</v>
      </c>
    </row>
    <row r="618" spans="1:18" x14ac:dyDescent="0.2">
      <c r="A618" s="6" t="s">
        <v>9</v>
      </c>
      <c r="B618" s="6">
        <v>20</v>
      </c>
      <c r="C618" s="13" t="s">
        <v>12</v>
      </c>
      <c r="D618" s="7" t="s">
        <v>13</v>
      </c>
      <c r="E618" s="8">
        <v>5</v>
      </c>
      <c r="F618">
        <v>0.09</v>
      </c>
      <c r="G618">
        <v>1.6</v>
      </c>
      <c r="H618" s="10">
        <v>4.2</v>
      </c>
      <c r="I618" s="10">
        <v>2.1</v>
      </c>
      <c r="J618" s="12">
        <v>4.2</v>
      </c>
      <c r="K618" s="10">
        <v>14.7</v>
      </c>
      <c r="L618" s="10">
        <v>5.8</v>
      </c>
      <c r="M618" s="10">
        <v>42.6</v>
      </c>
      <c r="N618" s="10">
        <v>53.3</v>
      </c>
      <c r="O618" s="10"/>
      <c r="P618" s="10"/>
      <c r="Q618" s="10">
        <f t="shared" si="10"/>
        <v>53.3</v>
      </c>
      <c r="R618">
        <v>96</v>
      </c>
    </row>
    <row r="619" spans="1:18" x14ac:dyDescent="0.2">
      <c r="A619" s="6" t="s">
        <v>9</v>
      </c>
      <c r="B619" s="6">
        <v>20</v>
      </c>
      <c r="C619" s="13" t="s">
        <v>14</v>
      </c>
      <c r="D619" s="7" t="s">
        <v>15</v>
      </c>
      <c r="E619" s="8">
        <v>1</v>
      </c>
      <c r="F619">
        <v>0.05</v>
      </c>
      <c r="G619">
        <v>0.4</v>
      </c>
      <c r="H619" s="10">
        <v>1.7</v>
      </c>
      <c r="I619" s="10">
        <v>3.1</v>
      </c>
      <c r="J619" s="12">
        <v>12</v>
      </c>
      <c r="K619" s="10">
        <v>13.6</v>
      </c>
      <c r="L619" s="10">
        <v>11.2</v>
      </c>
      <c r="M619" s="10">
        <v>30.8</v>
      </c>
      <c r="N619" s="10">
        <v>71.7</v>
      </c>
      <c r="O619" s="10"/>
      <c r="P619" s="10"/>
      <c r="Q619" s="10">
        <f t="shared" si="10"/>
        <v>71.7</v>
      </c>
      <c r="R619">
        <v>96</v>
      </c>
    </row>
    <row r="620" spans="1:18" x14ac:dyDescent="0.2">
      <c r="A620" s="6" t="s">
        <v>9</v>
      </c>
      <c r="B620" s="6">
        <v>20</v>
      </c>
      <c r="C620" s="13" t="s">
        <v>14</v>
      </c>
      <c r="D620" s="7" t="s">
        <v>15</v>
      </c>
      <c r="E620" s="8">
        <v>2</v>
      </c>
      <c r="F620">
        <v>0.09</v>
      </c>
      <c r="G620">
        <v>1</v>
      </c>
      <c r="H620" s="10">
        <v>2.1</v>
      </c>
      <c r="I620" s="10">
        <v>3.9</v>
      </c>
      <c r="J620" s="12">
        <v>7.9</v>
      </c>
      <c r="K620" s="10">
        <v>9.5</v>
      </c>
      <c r="L620" s="10">
        <v>16.600000000000001</v>
      </c>
      <c r="M620" s="10">
        <v>35.6</v>
      </c>
      <c r="N620" s="10">
        <v>60.7</v>
      </c>
      <c r="O620" s="10"/>
      <c r="P620" s="10"/>
      <c r="Q620" s="10">
        <f t="shared" si="10"/>
        <v>60.7</v>
      </c>
      <c r="R620">
        <v>96</v>
      </c>
    </row>
    <row r="621" spans="1:18" x14ac:dyDescent="0.2">
      <c r="A621" s="6" t="s">
        <v>9</v>
      </c>
      <c r="B621" s="6">
        <v>20</v>
      </c>
      <c r="C621" s="13" t="s">
        <v>14</v>
      </c>
      <c r="D621" s="7" t="s">
        <v>15</v>
      </c>
      <c r="E621" s="8">
        <v>3</v>
      </c>
      <c r="F621">
        <v>0.09</v>
      </c>
      <c r="G621">
        <v>1.7</v>
      </c>
      <c r="H621" s="10">
        <v>0.9</v>
      </c>
      <c r="I621" s="10">
        <v>3.2</v>
      </c>
      <c r="J621" s="12">
        <v>3.6</v>
      </c>
      <c r="K621" s="10">
        <v>17.2</v>
      </c>
      <c r="L621" s="10">
        <v>4.9000000000000004</v>
      </c>
      <c r="M621" s="10">
        <v>12.5</v>
      </c>
      <c r="N621" s="10"/>
      <c r="O621" s="10"/>
      <c r="P621" s="10"/>
      <c r="Q621" s="10">
        <f t="shared" si="10"/>
        <v>17.2</v>
      </c>
      <c r="R621">
        <v>60</v>
      </c>
    </row>
    <row r="622" spans="1:18" x14ac:dyDescent="0.2">
      <c r="A622" s="6" t="s">
        <v>9</v>
      </c>
      <c r="B622" s="6">
        <v>20</v>
      </c>
      <c r="C622" s="13" t="s">
        <v>14</v>
      </c>
      <c r="D622" s="7" t="s">
        <v>15</v>
      </c>
      <c r="E622" s="8">
        <v>4</v>
      </c>
      <c r="F622">
        <v>7.0000000000000007E-2</v>
      </c>
      <c r="G622">
        <v>0.9</v>
      </c>
      <c r="H622" s="10">
        <v>1.8</v>
      </c>
      <c r="I622" s="10">
        <v>3.5</v>
      </c>
      <c r="J622" s="12">
        <v>12.2</v>
      </c>
      <c r="K622" s="10">
        <v>8.3000000000000007</v>
      </c>
      <c r="L622" s="10"/>
      <c r="M622" s="10"/>
      <c r="N622" s="10"/>
      <c r="O622" s="10"/>
      <c r="P622" s="10"/>
      <c r="Q622" s="10">
        <f t="shared" si="10"/>
        <v>12.2</v>
      </c>
      <c r="R622">
        <v>48</v>
      </c>
    </row>
    <row r="623" spans="1:18" x14ac:dyDescent="0.2">
      <c r="A623" s="6" t="s">
        <v>9</v>
      </c>
      <c r="B623" s="6">
        <v>20</v>
      </c>
      <c r="C623" s="13" t="s">
        <v>14</v>
      </c>
      <c r="D623" s="7" t="s">
        <v>15</v>
      </c>
      <c r="E623" s="8">
        <v>5</v>
      </c>
      <c r="F623">
        <v>0.08</v>
      </c>
      <c r="G623">
        <v>0.8</v>
      </c>
      <c r="H623" s="10">
        <v>1.1000000000000001</v>
      </c>
      <c r="I623" s="10">
        <v>4</v>
      </c>
      <c r="J623" s="12">
        <v>13.6</v>
      </c>
      <c r="K623" s="10">
        <v>11.4</v>
      </c>
      <c r="L623" s="10"/>
      <c r="M623" s="10"/>
      <c r="N623" s="10"/>
      <c r="O623" s="10"/>
      <c r="P623" s="10"/>
      <c r="Q623" s="10">
        <f t="shared" si="10"/>
        <v>13.6</v>
      </c>
      <c r="R623">
        <v>48</v>
      </c>
    </row>
    <row r="624" spans="1:18" x14ac:dyDescent="0.2">
      <c r="A624" s="6" t="s">
        <v>9</v>
      </c>
      <c r="B624" s="6">
        <v>20</v>
      </c>
      <c r="C624" s="13" t="s">
        <v>16</v>
      </c>
      <c r="D624" s="7" t="s">
        <v>17</v>
      </c>
      <c r="E624" s="8">
        <v>1</v>
      </c>
      <c r="F624">
        <v>0.05</v>
      </c>
      <c r="G624">
        <v>0.5</v>
      </c>
      <c r="H624" s="10">
        <v>2.6</v>
      </c>
      <c r="I624" s="10">
        <v>4.0999999999999996</v>
      </c>
      <c r="J624" s="12">
        <v>8.1999999999999993</v>
      </c>
      <c r="K624" s="10">
        <v>4.2</v>
      </c>
      <c r="L624" s="10">
        <v>21.5</v>
      </c>
      <c r="M624" s="10">
        <v>39.6</v>
      </c>
      <c r="N624" s="10">
        <v>61.9</v>
      </c>
      <c r="O624" s="10"/>
      <c r="P624" s="10"/>
      <c r="Q624" s="10">
        <f t="shared" si="10"/>
        <v>61.9</v>
      </c>
      <c r="R624">
        <v>96</v>
      </c>
    </row>
    <row r="625" spans="1:18" x14ac:dyDescent="0.2">
      <c r="A625" s="6" t="s">
        <v>9</v>
      </c>
      <c r="B625" s="6">
        <v>20</v>
      </c>
      <c r="C625" s="13" t="s">
        <v>16</v>
      </c>
      <c r="D625" s="7" t="s">
        <v>17</v>
      </c>
      <c r="E625" s="8">
        <v>2</v>
      </c>
      <c r="F625">
        <v>0.04</v>
      </c>
      <c r="G625">
        <v>1.2</v>
      </c>
      <c r="H625" s="10">
        <v>3</v>
      </c>
      <c r="I625" s="10">
        <v>6.8</v>
      </c>
      <c r="J625" s="12">
        <v>8.3000000000000007</v>
      </c>
      <c r="K625" s="10">
        <v>4.5</v>
      </c>
      <c r="L625" s="10">
        <v>24.8</v>
      </c>
      <c r="M625" s="10">
        <v>54.1</v>
      </c>
      <c r="N625" s="10">
        <v>63</v>
      </c>
      <c r="O625" s="10"/>
      <c r="P625" s="10"/>
      <c r="Q625" s="10">
        <f t="shared" si="10"/>
        <v>63</v>
      </c>
      <c r="R625">
        <v>96</v>
      </c>
    </row>
    <row r="626" spans="1:18" x14ac:dyDescent="0.2">
      <c r="A626" s="6" t="s">
        <v>9</v>
      </c>
      <c r="B626" s="6">
        <v>20</v>
      </c>
      <c r="C626" s="13" t="s">
        <v>16</v>
      </c>
      <c r="D626" s="7" t="s">
        <v>17</v>
      </c>
      <c r="E626" s="8">
        <v>3</v>
      </c>
      <c r="F626">
        <v>0.01</v>
      </c>
      <c r="G626">
        <v>1.3</v>
      </c>
      <c r="H626" s="10">
        <v>2.2999999999999998</v>
      </c>
      <c r="I626" s="10">
        <v>4.4000000000000004</v>
      </c>
      <c r="J626" s="12">
        <v>2.4</v>
      </c>
      <c r="K626" s="10">
        <v>20.2</v>
      </c>
      <c r="L626" s="10">
        <v>13.1</v>
      </c>
      <c r="M626" s="10">
        <v>37.299999999999997</v>
      </c>
      <c r="N626" s="10">
        <v>57.4</v>
      </c>
      <c r="O626" s="10"/>
      <c r="P626" s="10"/>
      <c r="Q626" s="10">
        <f t="shared" si="10"/>
        <v>57.4</v>
      </c>
      <c r="R626">
        <v>96</v>
      </c>
    </row>
    <row r="627" spans="1:18" x14ac:dyDescent="0.2">
      <c r="A627" s="6" t="s">
        <v>9</v>
      </c>
      <c r="B627" s="6">
        <v>20</v>
      </c>
      <c r="C627" s="13" t="s">
        <v>16</v>
      </c>
      <c r="D627" s="7" t="s">
        <v>17</v>
      </c>
      <c r="E627" s="8">
        <v>4</v>
      </c>
      <c r="F627">
        <v>0.06</v>
      </c>
      <c r="G627">
        <v>0.5</v>
      </c>
      <c r="H627" s="10">
        <v>1.7</v>
      </c>
      <c r="I627" s="10">
        <v>5.8</v>
      </c>
      <c r="J627" s="12">
        <v>5.2</v>
      </c>
      <c r="K627" s="10">
        <v>14.5</v>
      </c>
      <c r="L627" s="10">
        <v>16.600000000000001</v>
      </c>
      <c r="M627" s="10">
        <v>28.8</v>
      </c>
      <c r="N627" s="10">
        <v>59</v>
      </c>
      <c r="O627" s="10"/>
      <c r="P627" s="10"/>
      <c r="Q627" s="10">
        <f t="shared" si="10"/>
        <v>59</v>
      </c>
      <c r="R627">
        <v>96</v>
      </c>
    </row>
    <row r="628" spans="1:18" x14ac:dyDescent="0.2">
      <c r="A628" s="6" t="s">
        <v>9</v>
      </c>
      <c r="B628" s="6">
        <v>20</v>
      </c>
      <c r="C628" s="13" t="s">
        <v>16</v>
      </c>
      <c r="D628" s="7" t="s">
        <v>17</v>
      </c>
      <c r="E628" s="8">
        <v>5</v>
      </c>
      <c r="F628">
        <v>0.04</v>
      </c>
      <c r="G628">
        <v>1.5</v>
      </c>
      <c r="H628" s="10">
        <v>1</v>
      </c>
      <c r="I628" s="10">
        <v>2.7</v>
      </c>
      <c r="J628" s="12">
        <v>6.5</v>
      </c>
      <c r="K628" s="10">
        <v>5.6</v>
      </c>
      <c r="L628" s="10">
        <v>10.199999999999999</v>
      </c>
      <c r="M628" s="10">
        <v>28.9</v>
      </c>
      <c r="N628" s="10">
        <v>58.2</v>
      </c>
      <c r="O628" s="10"/>
      <c r="P628" s="10"/>
      <c r="Q628" s="10">
        <f t="shared" si="10"/>
        <v>58.2</v>
      </c>
      <c r="R628">
        <v>96</v>
      </c>
    </row>
    <row r="629" spans="1:18" x14ac:dyDescent="0.2">
      <c r="A629" s="6" t="s">
        <v>9</v>
      </c>
      <c r="B629" s="6">
        <v>20</v>
      </c>
      <c r="C629" s="13" t="s">
        <v>18</v>
      </c>
      <c r="D629" s="7" t="s">
        <v>19</v>
      </c>
      <c r="E629" s="8">
        <v>1</v>
      </c>
      <c r="F629">
        <v>0.04</v>
      </c>
      <c r="G629">
        <v>1.6</v>
      </c>
      <c r="H629" s="10">
        <v>1.3</v>
      </c>
      <c r="I629" s="10">
        <v>4.0999999999999996</v>
      </c>
      <c r="J629" s="12">
        <v>10.6</v>
      </c>
      <c r="K629" s="10">
        <v>12.2</v>
      </c>
      <c r="L629" s="10">
        <v>19.100000000000001</v>
      </c>
      <c r="M629" s="10">
        <v>54.1</v>
      </c>
      <c r="N629" s="10">
        <v>61.8</v>
      </c>
      <c r="O629" s="10"/>
      <c r="P629" s="10"/>
      <c r="Q629" s="10">
        <f t="shared" si="10"/>
        <v>61.8</v>
      </c>
      <c r="R629">
        <v>96</v>
      </c>
    </row>
    <row r="630" spans="1:18" x14ac:dyDescent="0.2">
      <c r="A630" s="6" t="s">
        <v>9</v>
      </c>
      <c r="B630" s="6">
        <v>20</v>
      </c>
      <c r="C630" s="13" t="s">
        <v>18</v>
      </c>
      <c r="D630" s="7" t="s">
        <v>19</v>
      </c>
      <c r="E630" s="8">
        <v>2</v>
      </c>
      <c r="F630">
        <v>0.08</v>
      </c>
      <c r="G630">
        <v>1.7</v>
      </c>
      <c r="H630" s="10">
        <v>2.7</v>
      </c>
      <c r="I630" s="10">
        <v>3.9</v>
      </c>
      <c r="J630" s="12">
        <v>3.8</v>
      </c>
      <c r="K630" s="10">
        <v>20.100000000000001</v>
      </c>
      <c r="L630" s="10">
        <v>26</v>
      </c>
      <c r="M630" s="10">
        <v>34.799999999999997</v>
      </c>
      <c r="N630" s="10">
        <v>47.2</v>
      </c>
      <c r="O630" s="10"/>
      <c r="P630" s="10"/>
      <c r="Q630" s="10">
        <f t="shared" si="10"/>
        <v>47.2</v>
      </c>
      <c r="R630">
        <v>96</v>
      </c>
    </row>
    <row r="631" spans="1:18" x14ac:dyDescent="0.2">
      <c r="A631" s="6" t="s">
        <v>9</v>
      </c>
      <c r="B631" s="6">
        <v>20</v>
      </c>
      <c r="C631" s="13" t="s">
        <v>18</v>
      </c>
      <c r="D631" s="7" t="s">
        <v>19</v>
      </c>
      <c r="E631" s="8">
        <v>3</v>
      </c>
      <c r="F631">
        <v>0.04</v>
      </c>
      <c r="G631">
        <v>0.5</v>
      </c>
      <c r="H631" s="10">
        <v>0.1</v>
      </c>
      <c r="I631" s="10">
        <v>2.9</v>
      </c>
      <c r="J631" s="12">
        <v>11.7</v>
      </c>
      <c r="K631" s="10">
        <v>6.1</v>
      </c>
      <c r="L631" s="10">
        <v>21.4</v>
      </c>
      <c r="M631" s="10">
        <v>34.700000000000003</v>
      </c>
      <c r="N631" s="10">
        <v>57.7</v>
      </c>
      <c r="O631" s="10"/>
      <c r="P631" s="10"/>
      <c r="Q631" s="10">
        <f t="shared" si="10"/>
        <v>57.7</v>
      </c>
      <c r="R631">
        <v>96</v>
      </c>
    </row>
    <row r="632" spans="1:18" x14ac:dyDescent="0.2">
      <c r="A632" s="6" t="s">
        <v>9</v>
      </c>
      <c r="B632" s="6">
        <v>20</v>
      </c>
      <c r="C632" s="13" t="s">
        <v>18</v>
      </c>
      <c r="D632" s="7" t="s">
        <v>19</v>
      </c>
      <c r="E632" s="8">
        <v>4</v>
      </c>
      <c r="F632">
        <v>0.02</v>
      </c>
      <c r="G632">
        <v>1.4</v>
      </c>
      <c r="H632" s="10">
        <v>3.2</v>
      </c>
      <c r="I632" s="10">
        <v>3.5</v>
      </c>
      <c r="J632" s="12">
        <v>2.2000000000000002</v>
      </c>
      <c r="K632" s="10">
        <v>5.6</v>
      </c>
      <c r="L632" s="10">
        <v>14</v>
      </c>
      <c r="M632" s="10">
        <v>32</v>
      </c>
      <c r="N632" s="10">
        <v>46</v>
      </c>
      <c r="O632" s="10"/>
      <c r="P632" s="10"/>
      <c r="Q632" s="10">
        <f t="shared" si="10"/>
        <v>46</v>
      </c>
      <c r="R632">
        <v>96</v>
      </c>
    </row>
    <row r="633" spans="1:18" x14ac:dyDescent="0.2">
      <c r="A633" s="6" t="s">
        <v>9</v>
      </c>
      <c r="B633" s="6">
        <v>20</v>
      </c>
      <c r="C633" s="13" t="s">
        <v>18</v>
      </c>
      <c r="D633" s="7" t="s">
        <v>19</v>
      </c>
      <c r="E633" s="8">
        <v>5</v>
      </c>
      <c r="F633">
        <v>0.05</v>
      </c>
      <c r="G633">
        <v>0.5</v>
      </c>
      <c r="H633" s="10">
        <v>1.4</v>
      </c>
      <c r="I633" s="10">
        <v>4.5</v>
      </c>
      <c r="J633" s="12">
        <v>10.8</v>
      </c>
      <c r="K633" s="10">
        <v>18.2</v>
      </c>
      <c r="L633" s="10">
        <v>26.3</v>
      </c>
      <c r="M633" s="10">
        <v>42.9</v>
      </c>
      <c r="N633" s="10">
        <v>53.7</v>
      </c>
      <c r="O633" s="10"/>
      <c r="P633" s="10"/>
      <c r="Q633" s="10">
        <f t="shared" si="10"/>
        <v>53.7</v>
      </c>
      <c r="R633">
        <v>96</v>
      </c>
    </row>
    <row r="634" spans="1:18" x14ac:dyDescent="0.2">
      <c r="A634" s="6" t="s">
        <v>9</v>
      </c>
      <c r="B634" s="6">
        <v>50</v>
      </c>
      <c r="C634" s="13" t="s">
        <v>10</v>
      </c>
      <c r="D634" s="7" t="s">
        <v>20</v>
      </c>
      <c r="E634" s="8">
        <v>1</v>
      </c>
      <c r="F634">
        <v>0.09</v>
      </c>
      <c r="G634">
        <v>1.1000000000000001</v>
      </c>
      <c r="H634" s="10">
        <v>4.5999999999999996</v>
      </c>
      <c r="I634" s="10">
        <v>4.5999999999999996</v>
      </c>
      <c r="J634" s="12">
        <v>8.8000000000000007</v>
      </c>
      <c r="K634" s="10">
        <v>6.9</v>
      </c>
      <c r="L634" s="10">
        <v>8</v>
      </c>
      <c r="M634" s="10">
        <v>47.8</v>
      </c>
      <c r="N634" s="10">
        <v>64.900000000000006</v>
      </c>
      <c r="O634" s="10"/>
      <c r="P634" s="10"/>
      <c r="Q634" s="10">
        <f t="shared" si="10"/>
        <v>64.900000000000006</v>
      </c>
      <c r="R634">
        <v>96</v>
      </c>
    </row>
    <row r="635" spans="1:18" x14ac:dyDescent="0.2">
      <c r="A635" s="6" t="s">
        <v>9</v>
      </c>
      <c r="B635" s="13">
        <v>50</v>
      </c>
      <c r="C635" s="6" t="s">
        <v>10</v>
      </c>
      <c r="D635" s="7" t="s">
        <v>20</v>
      </c>
      <c r="E635" s="8">
        <v>2</v>
      </c>
      <c r="F635">
        <v>0.05</v>
      </c>
      <c r="G635">
        <v>1.7</v>
      </c>
      <c r="H635" s="10">
        <v>3.2</v>
      </c>
      <c r="I635" s="10">
        <v>5.2</v>
      </c>
      <c r="J635" s="12">
        <v>3</v>
      </c>
      <c r="K635" s="10">
        <v>13.6</v>
      </c>
      <c r="L635" s="10">
        <v>7.9</v>
      </c>
      <c r="M635" s="10">
        <v>43.9</v>
      </c>
      <c r="N635" s="10">
        <v>69.599999999999994</v>
      </c>
      <c r="O635" s="10"/>
      <c r="P635" s="10"/>
      <c r="Q635" s="10">
        <f t="shared" si="10"/>
        <v>69.599999999999994</v>
      </c>
      <c r="R635">
        <v>96</v>
      </c>
    </row>
    <row r="636" spans="1:18" x14ac:dyDescent="0.2">
      <c r="A636" s="6" t="s">
        <v>9</v>
      </c>
      <c r="B636" s="13">
        <v>50</v>
      </c>
      <c r="C636" s="6" t="s">
        <v>10</v>
      </c>
      <c r="D636" s="7" t="s">
        <v>20</v>
      </c>
      <c r="E636" s="8">
        <v>3</v>
      </c>
      <c r="F636">
        <v>0.04</v>
      </c>
      <c r="G636">
        <v>1.9</v>
      </c>
      <c r="H636" s="10">
        <v>1.5</v>
      </c>
      <c r="I636" s="10">
        <v>1.3</v>
      </c>
      <c r="J636" s="12">
        <v>12.9</v>
      </c>
      <c r="K636" s="10">
        <v>6.9</v>
      </c>
      <c r="L636" s="10">
        <v>9.5</v>
      </c>
      <c r="M636" s="10">
        <v>39.700000000000003</v>
      </c>
      <c r="N636" s="10">
        <v>61.3</v>
      </c>
      <c r="O636" s="10"/>
      <c r="P636" s="10"/>
      <c r="Q636" s="10">
        <f t="shared" si="10"/>
        <v>61.3</v>
      </c>
      <c r="R636">
        <v>96</v>
      </c>
    </row>
    <row r="637" spans="1:18" x14ac:dyDescent="0.2">
      <c r="A637" s="6" t="s">
        <v>9</v>
      </c>
      <c r="B637" s="13">
        <v>50</v>
      </c>
      <c r="C637" s="6" t="s">
        <v>10</v>
      </c>
      <c r="D637" s="7" t="s">
        <v>20</v>
      </c>
      <c r="E637" s="8">
        <v>4</v>
      </c>
      <c r="F637">
        <v>0.08</v>
      </c>
      <c r="G637">
        <v>0.7</v>
      </c>
      <c r="H637" s="10">
        <v>2.1</v>
      </c>
      <c r="I637" s="10">
        <v>4</v>
      </c>
      <c r="J637" s="12">
        <v>13.6</v>
      </c>
      <c r="K637" s="10">
        <v>7.4</v>
      </c>
      <c r="L637" s="10">
        <v>6.4</v>
      </c>
      <c r="M637" s="10">
        <v>21.5</v>
      </c>
      <c r="N637" s="10">
        <v>60.1</v>
      </c>
      <c r="O637" s="10"/>
      <c r="P637" s="10"/>
      <c r="Q637" s="10">
        <f t="shared" si="10"/>
        <v>60.1</v>
      </c>
      <c r="R637">
        <v>96</v>
      </c>
    </row>
    <row r="638" spans="1:18" x14ac:dyDescent="0.2">
      <c r="A638" s="6" t="s">
        <v>9</v>
      </c>
      <c r="B638" s="13">
        <v>50</v>
      </c>
      <c r="C638" s="6" t="s">
        <v>10</v>
      </c>
      <c r="D638" s="7" t="s">
        <v>20</v>
      </c>
      <c r="E638" s="8">
        <v>5</v>
      </c>
      <c r="F638">
        <v>0.05</v>
      </c>
      <c r="G638">
        <v>0.1</v>
      </c>
      <c r="H638" s="10">
        <v>0.04</v>
      </c>
      <c r="I638" s="10">
        <v>2.9</v>
      </c>
      <c r="J638" s="12">
        <v>11.3</v>
      </c>
      <c r="K638" s="10">
        <v>15.8</v>
      </c>
      <c r="L638" s="10">
        <v>4.5</v>
      </c>
      <c r="M638" s="10">
        <v>37</v>
      </c>
      <c r="N638" s="10">
        <v>61.2</v>
      </c>
      <c r="O638" s="10"/>
      <c r="P638" s="10"/>
      <c r="Q638" s="10">
        <f t="shared" si="10"/>
        <v>61.2</v>
      </c>
      <c r="R638">
        <v>96</v>
      </c>
    </row>
    <row r="639" spans="1:18" x14ac:dyDescent="0.2">
      <c r="A639" s="6" t="s">
        <v>9</v>
      </c>
      <c r="B639" s="13">
        <v>50</v>
      </c>
      <c r="C639" s="13" t="s">
        <v>12</v>
      </c>
      <c r="D639" s="7" t="s">
        <v>21</v>
      </c>
      <c r="E639" s="8">
        <v>1</v>
      </c>
      <c r="F639">
        <v>0.09</v>
      </c>
      <c r="G639">
        <v>0.4</v>
      </c>
      <c r="H639" s="10">
        <v>1.1000000000000001</v>
      </c>
      <c r="I639" s="10">
        <v>3.2</v>
      </c>
      <c r="J639" s="12">
        <v>7.3</v>
      </c>
      <c r="K639" s="10">
        <v>19.7</v>
      </c>
      <c r="L639" s="10">
        <v>14.7</v>
      </c>
      <c r="M639" s="10">
        <v>31.9</v>
      </c>
      <c r="N639" s="10">
        <v>65.400000000000006</v>
      </c>
      <c r="O639" s="10"/>
      <c r="P639" s="10"/>
      <c r="Q639" s="10">
        <f t="shared" si="10"/>
        <v>65.400000000000006</v>
      </c>
      <c r="R639">
        <v>96</v>
      </c>
    </row>
    <row r="640" spans="1:18" x14ac:dyDescent="0.2">
      <c r="A640" s="6" t="s">
        <v>9</v>
      </c>
      <c r="B640" s="13">
        <v>50</v>
      </c>
      <c r="C640" s="13" t="s">
        <v>12</v>
      </c>
      <c r="D640" s="7" t="s">
        <v>21</v>
      </c>
      <c r="E640" s="8">
        <v>2</v>
      </c>
      <c r="F640">
        <v>7.0000000000000007E-2</v>
      </c>
      <c r="G640">
        <v>0.3</v>
      </c>
      <c r="H640" s="10">
        <v>1.5</v>
      </c>
      <c r="I640" s="10">
        <v>3.5</v>
      </c>
      <c r="J640" s="12">
        <v>7.9</v>
      </c>
      <c r="K640" s="10">
        <v>13.5</v>
      </c>
      <c r="L640" s="10">
        <v>17.899999999999999</v>
      </c>
      <c r="M640" s="10">
        <v>26</v>
      </c>
      <c r="N640" s="10">
        <v>66.7</v>
      </c>
      <c r="O640" s="10"/>
      <c r="P640" s="10"/>
      <c r="Q640" s="10">
        <f t="shared" si="10"/>
        <v>66.7</v>
      </c>
      <c r="R640">
        <v>96</v>
      </c>
    </row>
    <row r="641" spans="1:18" x14ac:dyDescent="0.2">
      <c r="A641" s="6" t="s">
        <v>9</v>
      </c>
      <c r="B641" s="13">
        <v>50</v>
      </c>
      <c r="C641" s="13" t="s">
        <v>12</v>
      </c>
      <c r="D641" s="7" t="s">
        <v>21</v>
      </c>
      <c r="E641" s="8">
        <v>3</v>
      </c>
      <c r="F641">
        <v>0.09</v>
      </c>
      <c r="G641">
        <v>1.1000000000000001</v>
      </c>
      <c r="H641" s="10">
        <v>3</v>
      </c>
      <c r="I641" s="10">
        <v>3.4</v>
      </c>
      <c r="J641" s="12">
        <v>4.3</v>
      </c>
      <c r="K641" s="10">
        <v>4.9000000000000004</v>
      </c>
      <c r="L641" s="10">
        <v>21.3</v>
      </c>
      <c r="M641" s="10">
        <v>34.5</v>
      </c>
      <c r="N641" s="10">
        <v>74</v>
      </c>
      <c r="O641" s="10"/>
      <c r="P641" s="10"/>
      <c r="Q641" s="10">
        <f t="shared" si="10"/>
        <v>74</v>
      </c>
      <c r="R641">
        <v>96</v>
      </c>
    </row>
    <row r="642" spans="1:18" x14ac:dyDescent="0.2">
      <c r="A642" s="6" t="s">
        <v>9</v>
      </c>
      <c r="B642" s="13">
        <v>50</v>
      </c>
      <c r="C642" s="13" t="s">
        <v>12</v>
      </c>
      <c r="D642" s="7" t="s">
        <v>21</v>
      </c>
      <c r="E642" s="8">
        <v>4</v>
      </c>
      <c r="F642">
        <v>0.01</v>
      </c>
      <c r="G642">
        <v>1.5</v>
      </c>
      <c r="H642" s="10">
        <v>1.9</v>
      </c>
      <c r="I642" s="10">
        <v>1.8</v>
      </c>
      <c r="J642" s="12">
        <v>12.4</v>
      </c>
      <c r="K642" s="10">
        <v>18.100000000000001</v>
      </c>
      <c r="L642" s="10">
        <v>20.9</v>
      </c>
      <c r="M642" s="10">
        <v>33.1</v>
      </c>
      <c r="N642" s="10">
        <v>72</v>
      </c>
      <c r="O642" s="10"/>
      <c r="P642" s="10"/>
      <c r="Q642" s="10">
        <f t="shared" si="10"/>
        <v>72</v>
      </c>
      <c r="R642">
        <v>96</v>
      </c>
    </row>
    <row r="643" spans="1:18" x14ac:dyDescent="0.2">
      <c r="A643" s="6" t="s">
        <v>9</v>
      </c>
      <c r="B643" s="13">
        <v>50</v>
      </c>
      <c r="C643" s="13" t="s">
        <v>12</v>
      </c>
      <c r="D643" s="7" t="s">
        <v>21</v>
      </c>
      <c r="E643" s="8">
        <v>5</v>
      </c>
      <c r="F643">
        <v>0.01</v>
      </c>
      <c r="G643">
        <v>0.1</v>
      </c>
      <c r="H643" s="10">
        <v>1.2</v>
      </c>
      <c r="I643" s="10"/>
      <c r="J643" s="12">
        <v>10.5</v>
      </c>
      <c r="K643" s="10">
        <v>12.6</v>
      </c>
      <c r="L643" s="10">
        <v>15.4</v>
      </c>
      <c r="M643" s="10">
        <v>47.2</v>
      </c>
      <c r="N643" s="10">
        <v>68.099999999999994</v>
      </c>
      <c r="O643" s="10"/>
      <c r="P643" s="10"/>
      <c r="Q643" s="10">
        <f t="shared" si="10"/>
        <v>68.099999999999994</v>
      </c>
      <c r="R643">
        <v>96</v>
      </c>
    </row>
    <row r="644" spans="1:18" x14ac:dyDescent="0.2">
      <c r="A644" s="6" t="s">
        <v>9</v>
      </c>
      <c r="B644" s="13">
        <v>50</v>
      </c>
      <c r="C644" s="13" t="s">
        <v>14</v>
      </c>
      <c r="D644" s="7" t="s">
        <v>22</v>
      </c>
      <c r="E644" s="8">
        <v>1</v>
      </c>
      <c r="F644">
        <v>0.04</v>
      </c>
      <c r="G644">
        <v>0.3</v>
      </c>
      <c r="H644" s="10">
        <v>1.3</v>
      </c>
      <c r="I644" s="10">
        <v>5.0999999999999996</v>
      </c>
      <c r="J644" s="12">
        <v>10.199999999999999</v>
      </c>
      <c r="K644" s="10">
        <v>9.1</v>
      </c>
      <c r="L644" s="10">
        <v>25.4</v>
      </c>
      <c r="M644" s="10">
        <v>46.1</v>
      </c>
      <c r="N644" s="10">
        <v>75.8</v>
      </c>
      <c r="O644" s="10"/>
      <c r="P644" s="10"/>
      <c r="Q644" s="10">
        <f t="shared" si="10"/>
        <v>75.8</v>
      </c>
      <c r="R644">
        <v>96</v>
      </c>
    </row>
    <row r="645" spans="1:18" x14ac:dyDescent="0.2">
      <c r="A645" s="6" t="s">
        <v>9</v>
      </c>
      <c r="B645" s="13">
        <v>50</v>
      </c>
      <c r="C645" s="13" t="s">
        <v>14</v>
      </c>
      <c r="D645" s="7" t="s">
        <v>22</v>
      </c>
      <c r="E645" s="8">
        <v>2</v>
      </c>
      <c r="F645">
        <v>0.08</v>
      </c>
      <c r="G645">
        <v>1.2</v>
      </c>
      <c r="H645" s="10">
        <v>1.9</v>
      </c>
      <c r="I645" s="10">
        <v>2.7</v>
      </c>
      <c r="J645" s="12">
        <v>14.2</v>
      </c>
      <c r="K645" s="10">
        <v>8.5</v>
      </c>
      <c r="L645" s="10">
        <v>19.8</v>
      </c>
      <c r="M645" s="10">
        <v>46.9</v>
      </c>
      <c r="N645" s="10">
        <v>75.599999999999994</v>
      </c>
      <c r="O645" s="10"/>
      <c r="P645" s="10"/>
      <c r="Q645" s="10">
        <f t="shared" si="10"/>
        <v>75.599999999999994</v>
      </c>
      <c r="R645">
        <v>96</v>
      </c>
    </row>
    <row r="646" spans="1:18" x14ac:dyDescent="0.2">
      <c r="A646" s="6" t="s">
        <v>9</v>
      </c>
      <c r="B646" s="13">
        <v>50</v>
      </c>
      <c r="C646" s="13" t="s">
        <v>14</v>
      </c>
      <c r="D646" s="7" t="s">
        <v>22</v>
      </c>
      <c r="E646" s="8">
        <v>3</v>
      </c>
      <c r="F646">
        <v>0.03</v>
      </c>
      <c r="G646">
        <v>0.4</v>
      </c>
      <c r="H646" s="10">
        <v>2.1</v>
      </c>
      <c r="I646" s="10">
        <v>4</v>
      </c>
      <c r="J646" s="12">
        <v>10.5</v>
      </c>
      <c r="K646" s="10">
        <v>5.3</v>
      </c>
      <c r="L646" s="10">
        <v>17.8</v>
      </c>
      <c r="M646" s="10">
        <v>45.4</v>
      </c>
      <c r="N646" s="10">
        <v>65.099999999999994</v>
      </c>
      <c r="O646" s="10"/>
      <c r="P646" s="10"/>
      <c r="Q646" s="10">
        <f t="shared" si="10"/>
        <v>65.099999999999994</v>
      </c>
      <c r="R646">
        <v>96</v>
      </c>
    </row>
    <row r="647" spans="1:18" x14ac:dyDescent="0.2">
      <c r="A647" s="6" t="s">
        <v>9</v>
      </c>
      <c r="B647" s="13">
        <v>50</v>
      </c>
      <c r="C647" s="13" t="s">
        <v>14</v>
      </c>
      <c r="D647" s="7" t="s">
        <v>22</v>
      </c>
      <c r="E647" s="8">
        <v>4</v>
      </c>
      <c r="F647">
        <v>0.06</v>
      </c>
      <c r="G647">
        <v>1.6</v>
      </c>
      <c r="H647" s="10">
        <v>1.6</v>
      </c>
      <c r="I647" s="10">
        <v>2.4</v>
      </c>
      <c r="J647" s="12">
        <v>6.3</v>
      </c>
      <c r="K647" s="10">
        <v>5.8</v>
      </c>
      <c r="L647" s="10">
        <v>9</v>
      </c>
      <c r="M647" s="10">
        <v>37.799999999999997</v>
      </c>
      <c r="N647" s="10">
        <v>66.7</v>
      </c>
      <c r="O647" s="10"/>
      <c r="P647" s="10"/>
      <c r="Q647" s="10">
        <f t="shared" si="10"/>
        <v>66.7</v>
      </c>
      <c r="R647">
        <v>96</v>
      </c>
    </row>
    <row r="648" spans="1:18" x14ac:dyDescent="0.2">
      <c r="A648" s="6" t="s">
        <v>9</v>
      </c>
      <c r="B648" s="13">
        <v>50</v>
      </c>
      <c r="C648" s="13" t="s">
        <v>14</v>
      </c>
      <c r="D648" s="7" t="s">
        <v>22</v>
      </c>
      <c r="E648" s="8">
        <v>5</v>
      </c>
      <c r="F648">
        <v>0.06</v>
      </c>
      <c r="G648">
        <v>0.3</v>
      </c>
      <c r="H648" s="10">
        <v>2.1</v>
      </c>
      <c r="I648" s="10">
        <v>3.6</v>
      </c>
      <c r="J648" s="12">
        <v>9.8000000000000007</v>
      </c>
      <c r="K648" s="10">
        <v>12.6</v>
      </c>
      <c r="L648" s="10">
        <v>4.5999999999999996</v>
      </c>
      <c r="M648" s="10">
        <v>27.2</v>
      </c>
      <c r="N648" s="10">
        <v>64</v>
      </c>
      <c r="O648" s="10"/>
      <c r="P648" s="10"/>
      <c r="Q648" s="10">
        <f t="shared" si="10"/>
        <v>64</v>
      </c>
      <c r="R648">
        <v>96</v>
      </c>
    </row>
    <row r="649" spans="1:18" x14ac:dyDescent="0.2">
      <c r="A649" s="6" t="s">
        <v>9</v>
      </c>
      <c r="B649" s="13">
        <v>50</v>
      </c>
      <c r="C649" s="13" t="s">
        <v>16</v>
      </c>
      <c r="D649" s="7" t="s">
        <v>23</v>
      </c>
      <c r="E649" s="8">
        <v>1</v>
      </c>
      <c r="F649">
        <v>0.01</v>
      </c>
      <c r="G649">
        <v>0.9</v>
      </c>
      <c r="H649" s="10">
        <v>1.1000000000000001</v>
      </c>
      <c r="I649" s="10">
        <v>4.5999999999999996</v>
      </c>
      <c r="J649" s="12">
        <v>14.5</v>
      </c>
      <c r="K649" s="10">
        <v>13.5</v>
      </c>
      <c r="L649" s="10">
        <v>34.5</v>
      </c>
      <c r="M649" s="10">
        <v>43.6</v>
      </c>
      <c r="N649" s="10">
        <v>67</v>
      </c>
      <c r="O649" s="10"/>
      <c r="P649" s="10"/>
      <c r="Q649" s="10">
        <f t="shared" si="10"/>
        <v>67</v>
      </c>
      <c r="R649">
        <v>96</v>
      </c>
    </row>
    <row r="650" spans="1:18" x14ac:dyDescent="0.2">
      <c r="A650" s="6" t="s">
        <v>9</v>
      </c>
      <c r="B650" s="13">
        <v>50</v>
      </c>
      <c r="C650" s="13" t="s">
        <v>16</v>
      </c>
      <c r="D650" s="7" t="s">
        <v>23</v>
      </c>
      <c r="E650" s="8">
        <v>2</v>
      </c>
      <c r="F650">
        <v>0.05</v>
      </c>
      <c r="G650">
        <v>1.1000000000000001</v>
      </c>
      <c r="H650" s="10">
        <v>0.5</v>
      </c>
      <c r="I650" s="10">
        <v>3.1</v>
      </c>
      <c r="J650" s="12">
        <v>6.8</v>
      </c>
      <c r="K650" s="10">
        <v>21.6</v>
      </c>
      <c r="L650" s="10">
        <v>21.2</v>
      </c>
      <c r="M650" s="10">
        <v>43</v>
      </c>
      <c r="N650" s="10">
        <v>60.5</v>
      </c>
      <c r="O650" s="10"/>
      <c r="P650" s="10"/>
      <c r="Q650" s="10">
        <f t="shared" si="10"/>
        <v>60.5</v>
      </c>
      <c r="R650">
        <v>96</v>
      </c>
    </row>
    <row r="651" spans="1:18" x14ac:dyDescent="0.2">
      <c r="A651" s="6" t="s">
        <v>9</v>
      </c>
      <c r="B651" s="13">
        <v>50</v>
      </c>
      <c r="C651" s="13" t="s">
        <v>16</v>
      </c>
      <c r="D651" s="7" t="s">
        <v>23</v>
      </c>
      <c r="E651" s="8">
        <v>3</v>
      </c>
      <c r="F651">
        <v>0.06</v>
      </c>
      <c r="G651">
        <v>1.2</v>
      </c>
      <c r="H651" s="10">
        <v>1.2</v>
      </c>
      <c r="I651" s="10">
        <v>3.8</v>
      </c>
      <c r="J651" s="12">
        <v>10.3</v>
      </c>
      <c r="K651" s="10">
        <v>14.9</v>
      </c>
      <c r="L651" s="10">
        <v>28.2</v>
      </c>
      <c r="M651" s="10">
        <v>27.4</v>
      </c>
      <c r="N651" s="10">
        <v>66.7</v>
      </c>
      <c r="O651" s="10"/>
      <c r="P651" s="10"/>
      <c r="Q651" s="10">
        <f t="shared" si="10"/>
        <v>66.7</v>
      </c>
      <c r="R651">
        <v>96</v>
      </c>
    </row>
    <row r="652" spans="1:18" x14ac:dyDescent="0.2">
      <c r="A652" s="6" t="s">
        <v>9</v>
      </c>
      <c r="B652" s="13">
        <v>50</v>
      </c>
      <c r="C652" s="13" t="s">
        <v>16</v>
      </c>
      <c r="D652" s="7" t="s">
        <v>23</v>
      </c>
      <c r="E652" s="8">
        <v>4</v>
      </c>
      <c r="F652">
        <v>0.02</v>
      </c>
      <c r="G652">
        <v>1.8</v>
      </c>
      <c r="H652" s="10">
        <v>0.6</v>
      </c>
      <c r="I652" s="10">
        <v>4.7</v>
      </c>
      <c r="J652" s="12">
        <v>3.3</v>
      </c>
      <c r="K652" s="10">
        <v>15.6</v>
      </c>
      <c r="L652" s="10">
        <v>11.8</v>
      </c>
      <c r="M652" s="10">
        <v>32.200000000000003</v>
      </c>
      <c r="N652" s="10">
        <v>47.2</v>
      </c>
      <c r="O652" s="10"/>
      <c r="P652" s="10"/>
      <c r="Q652" s="10">
        <f t="shared" si="10"/>
        <v>47.2</v>
      </c>
      <c r="R652">
        <v>96</v>
      </c>
    </row>
    <row r="653" spans="1:18" x14ac:dyDescent="0.2">
      <c r="A653" s="6" t="s">
        <v>9</v>
      </c>
      <c r="B653" s="13">
        <v>50</v>
      </c>
      <c r="C653" s="13" t="s">
        <v>16</v>
      </c>
      <c r="D653" s="7" t="s">
        <v>23</v>
      </c>
      <c r="E653" s="8">
        <v>5</v>
      </c>
      <c r="F653">
        <v>0.02</v>
      </c>
      <c r="G653">
        <v>0.7</v>
      </c>
      <c r="H653" s="10">
        <v>1.2</v>
      </c>
      <c r="I653" s="10">
        <v>1.3</v>
      </c>
      <c r="J653" s="12">
        <v>11.3</v>
      </c>
      <c r="K653" s="10">
        <v>14.3</v>
      </c>
      <c r="L653" s="10">
        <v>21.3</v>
      </c>
      <c r="M653" s="10">
        <v>27</v>
      </c>
      <c r="N653" s="10">
        <v>61.6</v>
      </c>
      <c r="O653" s="10"/>
      <c r="P653" s="10"/>
      <c r="Q653" s="10">
        <f t="shared" si="10"/>
        <v>61.6</v>
      </c>
      <c r="R653">
        <v>96</v>
      </c>
    </row>
    <row r="654" spans="1:18" x14ac:dyDescent="0.2">
      <c r="A654" s="6" t="s">
        <v>9</v>
      </c>
      <c r="B654" s="13">
        <v>50</v>
      </c>
      <c r="C654" s="13" t="s">
        <v>18</v>
      </c>
      <c r="D654" s="7" t="s">
        <v>24</v>
      </c>
      <c r="E654" s="8">
        <v>1</v>
      </c>
      <c r="F654">
        <v>0.04</v>
      </c>
      <c r="G654">
        <v>1.6</v>
      </c>
      <c r="H654" s="10">
        <v>2.2000000000000002</v>
      </c>
      <c r="I654" s="10">
        <v>4.9000000000000004</v>
      </c>
      <c r="J654" s="12">
        <v>10.4</v>
      </c>
      <c r="K654" s="10">
        <v>7.8</v>
      </c>
      <c r="L654" s="10">
        <v>22</v>
      </c>
      <c r="M654" s="10">
        <v>25.7</v>
      </c>
      <c r="N654" s="10">
        <v>60.5</v>
      </c>
      <c r="O654" s="10"/>
      <c r="P654" s="10"/>
      <c r="Q654" s="10">
        <f t="shared" si="10"/>
        <v>60.5</v>
      </c>
      <c r="R654">
        <v>96</v>
      </c>
    </row>
    <row r="655" spans="1:18" x14ac:dyDescent="0.2">
      <c r="A655" s="6" t="s">
        <v>9</v>
      </c>
      <c r="B655" s="13">
        <v>50</v>
      </c>
      <c r="C655" s="13" t="s">
        <v>18</v>
      </c>
      <c r="D655" s="7" t="s">
        <v>24</v>
      </c>
      <c r="E655" s="8">
        <v>2</v>
      </c>
      <c r="F655">
        <v>0.04</v>
      </c>
      <c r="G655">
        <v>0.4</v>
      </c>
      <c r="H655" s="10">
        <v>0.1</v>
      </c>
      <c r="I655" s="10">
        <v>3.9</v>
      </c>
      <c r="J655" s="12">
        <v>4.7</v>
      </c>
      <c r="K655" s="10">
        <v>5.7</v>
      </c>
      <c r="L655" s="10">
        <v>9.9</v>
      </c>
      <c r="M655" s="10">
        <v>31.6</v>
      </c>
      <c r="N655" s="10">
        <v>48.2</v>
      </c>
      <c r="O655" s="10"/>
      <c r="P655" s="10"/>
      <c r="Q655" s="10">
        <f t="shared" si="10"/>
        <v>48.2</v>
      </c>
      <c r="R655">
        <v>96</v>
      </c>
    </row>
    <row r="656" spans="1:18" x14ac:dyDescent="0.2">
      <c r="A656" s="6" t="s">
        <v>9</v>
      </c>
      <c r="B656" s="13">
        <v>50</v>
      </c>
      <c r="C656" s="13" t="s">
        <v>18</v>
      </c>
      <c r="D656" s="7" t="s">
        <v>24</v>
      </c>
      <c r="E656" s="8">
        <v>3</v>
      </c>
      <c r="F656">
        <v>0.08</v>
      </c>
      <c r="G656">
        <v>1.1000000000000001</v>
      </c>
      <c r="H656" s="10">
        <v>1.2</v>
      </c>
      <c r="I656" s="10">
        <v>2.9</v>
      </c>
      <c r="J656" s="12">
        <v>9.6999999999999993</v>
      </c>
      <c r="K656" s="10">
        <v>21</v>
      </c>
      <c r="L656" s="10">
        <v>18.600000000000001</v>
      </c>
      <c r="M656" s="10">
        <v>37.5</v>
      </c>
      <c r="N656" s="10">
        <v>55.6</v>
      </c>
      <c r="O656" s="10"/>
      <c r="P656" s="10"/>
      <c r="Q656" s="10">
        <f t="shared" si="10"/>
        <v>55.6</v>
      </c>
      <c r="R656">
        <v>96</v>
      </c>
    </row>
    <row r="657" spans="1:18" x14ac:dyDescent="0.2">
      <c r="A657" s="6" t="s">
        <v>9</v>
      </c>
      <c r="B657" s="13">
        <v>50</v>
      </c>
      <c r="C657" s="13" t="s">
        <v>18</v>
      </c>
      <c r="D657" s="7" t="s">
        <v>24</v>
      </c>
      <c r="E657" s="8">
        <v>4</v>
      </c>
      <c r="F657">
        <v>0.01</v>
      </c>
      <c r="G657">
        <v>0.6</v>
      </c>
      <c r="H657" s="10">
        <v>0.8</v>
      </c>
      <c r="I657" s="10">
        <v>4.5</v>
      </c>
      <c r="J657" s="12">
        <v>5.4</v>
      </c>
      <c r="K657" s="10">
        <v>14.4</v>
      </c>
      <c r="L657" s="10">
        <v>16.5</v>
      </c>
      <c r="M657" s="10">
        <v>38.799999999999997</v>
      </c>
      <c r="N657" s="10">
        <v>60.1</v>
      </c>
      <c r="O657" s="10"/>
      <c r="P657" s="10"/>
      <c r="Q657" s="10">
        <f t="shared" si="10"/>
        <v>60.1</v>
      </c>
      <c r="R657">
        <v>96</v>
      </c>
    </row>
    <row r="658" spans="1:18" x14ac:dyDescent="0.2">
      <c r="A658" s="6" t="s">
        <v>9</v>
      </c>
      <c r="B658" s="13">
        <v>50</v>
      </c>
      <c r="C658" s="13" t="s">
        <v>18</v>
      </c>
      <c r="D658" s="7" t="s">
        <v>24</v>
      </c>
      <c r="E658" s="8">
        <v>5</v>
      </c>
      <c r="F658">
        <v>0.06</v>
      </c>
      <c r="G658">
        <v>0.9</v>
      </c>
      <c r="H658" s="10">
        <v>0.9</v>
      </c>
      <c r="I658" s="10">
        <v>5.8</v>
      </c>
      <c r="J658" s="12">
        <v>7.4</v>
      </c>
      <c r="K658" s="10">
        <v>13.8</v>
      </c>
      <c r="L658" s="10">
        <v>25.9</v>
      </c>
      <c r="M658" s="10">
        <v>41.1</v>
      </c>
      <c r="N658" s="10">
        <v>58.4</v>
      </c>
      <c r="O658" s="10"/>
      <c r="P658" s="10"/>
      <c r="Q658" s="10">
        <f t="shared" si="10"/>
        <v>58.4</v>
      </c>
      <c r="R658">
        <v>96</v>
      </c>
    </row>
    <row r="659" spans="1:18" x14ac:dyDescent="0.2">
      <c r="A659" s="6" t="s">
        <v>9</v>
      </c>
      <c r="B659" s="13">
        <v>100</v>
      </c>
      <c r="C659" s="6" t="s">
        <v>10</v>
      </c>
      <c r="D659" s="7" t="s">
        <v>25</v>
      </c>
      <c r="E659" s="8">
        <v>1</v>
      </c>
      <c r="F659">
        <v>0.03</v>
      </c>
      <c r="G659">
        <v>1.8</v>
      </c>
      <c r="H659" s="10">
        <v>2.5</v>
      </c>
      <c r="I659" s="10">
        <v>1.7</v>
      </c>
      <c r="J659" s="12">
        <v>12.8</v>
      </c>
      <c r="K659" s="10">
        <v>12.2</v>
      </c>
      <c r="L659" s="10">
        <v>16.600000000000001</v>
      </c>
      <c r="M659" s="10">
        <v>47.2</v>
      </c>
      <c r="N659" s="10">
        <v>55.5</v>
      </c>
      <c r="O659" s="10"/>
      <c r="P659" s="10"/>
      <c r="Q659" s="10">
        <f t="shared" si="10"/>
        <v>55.5</v>
      </c>
      <c r="R659">
        <v>96</v>
      </c>
    </row>
    <row r="660" spans="1:18" x14ac:dyDescent="0.2">
      <c r="A660" s="6" t="s">
        <v>9</v>
      </c>
      <c r="B660" s="13">
        <v>100</v>
      </c>
      <c r="C660" s="6" t="s">
        <v>10</v>
      </c>
      <c r="D660" s="7" t="s">
        <v>25</v>
      </c>
      <c r="E660" s="8">
        <v>2</v>
      </c>
      <c r="F660">
        <v>0.08</v>
      </c>
      <c r="G660">
        <v>1.4</v>
      </c>
      <c r="H660" s="10">
        <v>1</v>
      </c>
      <c r="I660" s="10">
        <v>2.7</v>
      </c>
      <c r="J660" s="12">
        <v>8.1999999999999993</v>
      </c>
      <c r="K660" s="10">
        <v>6</v>
      </c>
      <c r="L660" s="10">
        <v>16.899999999999999</v>
      </c>
      <c r="M660" s="10">
        <v>58</v>
      </c>
      <c r="N660" s="10">
        <v>47.8</v>
      </c>
      <c r="O660" s="10"/>
      <c r="P660" s="10"/>
      <c r="Q660" s="10">
        <f t="shared" si="10"/>
        <v>58</v>
      </c>
      <c r="R660">
        <v>84</v>
      </c>
    </row>
    <row r="661" spans="1:18" x14ac:dyDescent="0.2">
      <c r="A661" s="6" t="s">
        <v>9</v>
      </c>
      <c r="B661" s="13">
        <v>100</v>
      </c>
      <c r="C661" s="6" t="s">
        <v>10</v>
      </c>
      <c r="D661" s="7" t="s">
        <v>25</v>
      </c>
      <c r="E661" s="8">
        <v>3</v>
      </c>
      <c r="F661">
        <v>0.09</v>
      </c>
      <c r="G661">
        <v>1.1000000000000001</v>
      </c>
      <c r="H661" s="10">
        <v>1.1000000000000001</v>
      </c>
      <c r="I661" s="10">
        <v>1.5</v>
      </c>
      <c r="J661" s="12">
        <v>6.4</v>
      </c>
      <c r="K661" s="10">
        <v>14.5</v>
      </c>
      <c r="L661" s="10">
        <v>11.6</v>
      </c>
      <c r="M661" s="10">
        <v>56.6</v>
      </c>
      <c r="N661" s="10">
        <v>48.6</v>
      </c>
      <c r="O661" s="10"/>
      <c r="P661" s="10"/>
      <c r="Q661" s="10">
        <f t="shared" si="10"/>
        <v>56.6</v>
      </c>
      <c r="R661">
        <v>84</v>
      </c>
    </row>
    <row r="662" spans="1:18" x14ac:dyDescent="0.2">
      <c r="A662" s="6" t="s">
        <v>9</v>
      </c>
      <c r="B662" s="13">
        <v>100</v>
      </c>
      <c r="C662" s="6" t="s">
        <v>10</v>
      </c>
      <c r="D662" s="7" t="s">
        <v>25</v>
      </c>
      <c r="E662" s="8">
        <v>4</v>
      </c>
      <c r="F662">
        <v>7.0000000000000007E-2</v>
      </c>
      <c r="G662">
        <v>1.6</v>
      </c>
      <c r="H662" s="10">
        <v>1.2</v>
      </c>
      <c r="I662" s="10">
        <v>2.4</v>
      </c>
      <c r="J662" s="12">
        <v>12.3</v>
      </c>
      <c r="K662" s="10">
        <v>15</v>
      </c>
      <c r="L662" s="10">
        <v>10.7</v>
      </c>
      <c r="M662" s="10">
        <v>55.9</v>
      </c>
      <c r="N662" s="10">
        <v>50.1</v>
      </c>
      <c r="O662" s="10"/>
      <c r="P662" s="10"/>
      <c r="Q662" s="10">
        <f t="shared" si="10"/>
        <v>55.9</v>
      </c>
      <c r="R662">
        <v>84</v>
      </c>
    </row>
    <row r="663" spans="1:18" x14ac:dyDescent="0.2">
      <c r="A663" s="6" t="s">
        <v>9</v>
      </c>
      <c r="B663" s="13">
        <v>100</v>
      </c>
      <c r="C663" s="6" t="s">
        <v>10</v>
      </c>
      <c r="D663" s="7" t="s">
        <v>25</v>
      </c>
      <c r="E663" s="8">
        <v>5</v>
      </c>
      <c r="F663">
        <v>0.01</v>
      </c>
      <c r="G663">
        <v>0.9</v>
      </c>
      <c r="H663" s="10">
        <v>0</v>
      </c>
      <c r="I663" s="10">
        <v>0.7</v>
      </c>
      <c r="J663" s="12">
        <v>7.8</v>
      </c>
      <c r="K663" s="10">
        <v>10.199999999999999</v>
      </c>
      <c r="L663" s="10">
        <v>11.1</v>
      </c>
      <c r="M663" s="10">
        <v>40.6</v>
      </c>
      <c r="N663" s="10">
        <v>62.7</v>
      </c>
      <c r="O663" s="10"/>
      <c r="P663" s="10"/>
      <c r="Q663" s="10">
        <f t="shared" si="10"/>
        <v>62.7</v>
      </c>
      <c r="R663">
        <v>96</v>
      </c>
    </row>
    <row r="664" spans="1:18" x14ac:dyDescent="0.2">
      <c r="A664" s="6" t="s">
        <v>9</v>
      </c>
      <c r="B664" s="13">
        <v>100</v>
      </c>
      <c r="C664" s="13" t="s">
        <v>12</v>
      </c>
      <c r="D664" s="7" t="s">
        <v>26</v>
      </c>
      <c r="E664" s="8">
        <v>1</v>
      </c>
      <c r="F664">
        <v>0.03</v>
      </c>
      <c r="G664">
        <v>0.3</v>
      </c>
      <c r="H664" s="10">
        <v>2.5</v>
      </c>
      <c r="I664" s="10">
        <v>4</v>
      </c>
      <c r="J664" s="12">
        <v>10.7</v>
      </c>
      <c r="K664" s="10">
        <v>9.8000000000000007</v>
      </c>
      <c r="L664" s="10">
        <v>7.1</v>
      </c>
      <c r="M664" s="10">
        <v>54.6</v>
      </c>
      <c r="N664" s="10">
        <v>48.5</v>
      </c>
      <c r="O664" s="10"/>
      <c r="P664" s="10"/>
      <c r="Q664" s="10">
        <f t="shared" si="10"/>
        <v>54.6</v>
      </c>
      <c r="R664">
        <v>84</v>
      </c>
    </row>
    <row r="665" spans="1:18" x14ac:dyDescent="0.2">
      <c r="A665" s="6" t="s">
        <v>9</v>
      </c>
      <c r="B665" s="13">
        <v>100</v>
      </c>
      <c r="C665" s="13" t="s">
        <v>12</v>
      </c>
      <c r="D665" s="7" t="s">
        <v>26</v>
      </c>
      <c r="E665" s="8">
        <v>2</v>
      </c>
      <c r="F665">
        <v>7.0000000000000007E-2</v>
      </c>
      <c r="G665">
        <v>0.3</v>
      </c>
      <c r="H665" s="10">
        <v>1.5</v>
      </c>
      <c r="I665" s="10">
        <v>3</v>
      </c>
      <c r="J665" s="12">
        <v>9.9</v>
      </c>
      <c r="K665" s="10">
        <v>5.6</v>
      </c>
      <c r="L665" s="10">
        <v>9.1999999999999993</v>
      </c>
      <c r="M665" s="10">
        <v>55.6</v>
      </c>
      <c r="N665" s="10">
        <v>46.6</v>
      </c>
      <c r="O665" s="10"/>
      <c r="P665" s="10"/>
      <c r="Q665" s="10">
        <f t="shared" si="10"/>
        <v>55.6</v>
      </c>
      <c r="R665">
        <v>84</v>
      </c>
    </row>
    <row r="666" spans="1:18" x14ac:dyDescent="0.2">
      <c r="A666" s="6" t="s">
        <v>9</v>
      </c>
      <c r="B666" s="13">
        <v>100</v>
      </c>
      <c r="C666" s="13" t="s">
        <v>12</v>
      </c>
      <c r="D666" s="7" t="s">
        <v>26</v>
      </c>
      <c r="E666" s="8">
        <v>3</v>
      </c>
      <c r="F666">
        <v>0.09</v>
      </c>
      <c r="G666">
        <v>0.6</v>
      </c>
      <c r="H666" s="10">
        <v>1.6</v>
      </c>
      <c r="I666" s="10">
        <v>3.2</v>
      </c>
      <c r="J666" s="12">
        <v>12.2</v>
      </c>
      <c r="K666" s="10">
        <v>7.6</v>
      </c>
      <c r="L666" s="10">
        <v>6.8</v>
      </c>
      <c r="M666" s="10">
        <v>51.6</v>
      </c>
      <c r="N666" s="10">
        <v>50.2</v>
      </c>
      <c r="O666" s="10"/>
      <c r="P666" s="10"/>
      <c r="Q666" s="10">
        <f t="shared" si="10"/>
        <v>51.6</v>
      </c>
      <c r="R666">
        <v>84</v>
      </c>
    </row>
    <row r="667" spans="1:18" x14ac:dyDescent="0.2">
      <c r="A667" s="6" t="s">
        <v>9</v>
      </c>
      <c r="B667" s="13">
        <v>100</v>
      </c>
      <c r="C667" s="13" t="s">
        <v>12</v>
      </c>
      <c r="D667" s="7" t="s">
        <v>26</v>
      </c>
      <c r="E667" s="8">
        <v>4</v>
      </c>
      <c r="F667">
        <v>0.02</v>
      </c>
      <c r="G667">
        <v>1.1000000000000001</v>
      </c>
      <c r="H667" s="10">
        <v>2.9</v>
      </c>
      <c r="I667" s="10">
        <v>2</v>
      </c>
      <c r="J667" s="12">
        <v>4.0999999999999996</v>
      </c>
      <c r="K667" s="10">
        <v>16</v>
      </c>
      <c r="L667" s="10">
        <v>7.1</v>
      </c>
      <c r="M667" s="10">
        <v>45.5</v>
      </c>
      <c r="N667" s="10">
        <v>50.4</v>
      </c>
      <c r="O667" s="10"/>
      <c r="P667" s="10"/>
      <c r="Q667" s="10">
        <f t="shared" si="10"/>
        <v>50.4</v>
      </c>
      <c r="R667">
        <v>96</v>
      </c>
    </row>
    <row r="668" spans="1:18" x14ac:dyDescent="0.2">
      <c r="A668" s="6" t="s">
        <v>9</v>
      </c>
      <c r="B668" s="13">
        <v>100</v>
      </c>
      <c r="C668" s="13" t="s">
        <v>12</v>
      </c>
      <c r="D668" s="7" t="s">
        <v>26</v>
      </c>
      <c r="E668" s="8">
        <v>5</v>
      </c>
      <c r="F668">
        <v>0.05</v>
      </c>
      <c r="G668">
        <v>0.2</v>
      </c>
      <c r="H668" s="10">
        <v>0.3</v>
      </c>
      <c r="I668" s="10">
        <v>3.2</v>
      </c>
      <c r="J668" s="12">
        <v>5.9</v>
      </c>
      <c r="K668" s="10">
        <v>9.4</v>
      </c>
      <c r="L668" s="10">
        <v>4.0999999999999996</v>
      </c>
      <c r="M668" s="10">
        <v>40.6</v>
      </c>
      <c r="N668" s="10">
        <v>48.1</v>
      </c>
      <c r="O668" s="10"/>
      <c r="P668" s="10"/>
      <c r="Q668" s="10">
        <f t="shared" si="10"/>
        <v>48.1</v>
      </c>
      <c r="R668">
        <v>96</v>
      </c>
    </row>
    <row r="669" spans="1:18" x14ac:dyDescent="0.2">
      <c r="A669" s="6" t="s">
        <v>9</v>
      </c>
      <c r="B669" s="13">
        <v>100</v>
      </c>
      <c r="C669" s="13" t="s">
        <v>14</v>
      </c>
      <c r="D669" s="7" t="s">
        <v>27</v>
      </c>
      <c r="E669" s="8">
        <v>1</v>
      </c>
      <c r="F669">
        <v>7.0000000000000007E-2</v>
      </c>
      <c r="G669">
        <v>1.7</v>
      </c>
      <c r="H669" s="10">
        <v>4.4000000000000004</v>
      </c>
      <c r="I669" s="10">
        <v>2.2999999999999998</v>
      </c>
      <c r="J669" s="12">
        <v>3.1</v>
      </c>
      <c r="K669" s="10">
        <v>15</v>
      </c>
      <c r="L669" s="10">
        <v>18.5</v>
      </c>
      <c r="M669" s="10">
        <v>53.1</v>
      </c>
      <c r="N669" s="14">
        <v>45.2</v>
      </c>
      <c r="O669" s="10"/>
      <c r="P669" s="10"/>
      <c r="Q669" s="10">
        <f t="shared" si="10"/>
        <v>53.1</v>
      </c>
      <c r="R669">
        <v>84</v>
      </c>
    </row>
    <row r="670" spans="1:18" x14ac:dyDescent="0.2">
      <c r="A670" s="6" t="s">
        <v>9</v>
      </c>
      <c r="B670" s="13">
        <v>100</v>
      </c>
      <c r="C670" s="13" t="s">
        <v>14</v>
      </c>
      <c r="D670" s="7" t="s">
        <v>27</v>
      </c>
      <c r="E670" s="8">
        <v>2</v>
      </c>
      <c r="F670">
        <v>0.06</v>
      </c>
      <c r="G670">
        <v>1.5</v>
      </c>
      <c r="H670" s="10">
        <v>3.3</v>
      </c>
      <c r="I670" s="10">
        <v>3.8</v>
      </c>
      <c r="J670" s="12">
        <v>4.9000000000000004</v>
      </c>
      <c r="K670" s="10">
        <v>9.5</v>
      </c>
      <c r="L670" s="10">
        <v>11</v>
      </c>
      <c r="M670" s="10">
        <v>50</v>
      </c>
      <c r="N670" s="10">
        <v>42.7</v>
      </c>
      <c r="O670" s="10"/>
      <c r="P670" s="10"/>
      <c r="Q670" s="10">
        <f t="shared" si="10"/>
        <v>50</v>
      </c>
      <c r="R670">
        <v>84</v>
      </c>
    </row>
    <row r="671" spans="1:18" x14ac:dyDescent="0.2">
      <c r="A671" s="6" t="s">
        <v>9</v>
      </c>
      <c r="B671" s="13">
        <v>100</v>
      </c>
      <c r="C671" s="13" t="s">
        <v>14</v>
      </c>
      <c r="D671" s="7" t="s">
        <v>27</v>
      </c>
      <c r="E671" s="8">
        <v>3</v>
      </c>
      <c r="F671">
        <v>0.02</v>
      </c>
      <c r="G671">
        <v>1.6</v>
      </c>
      <c r="H671" s="10">
        <v>1.6</v>
      </c>
      <c r="I671" s="10">
        <v>2.5</v>
      </c>
      <c r="J671" s="12">
        <v>8.9</v>
      </c>
      <c r="K671" s="10">
        <v>6.6</v>
      </c>
      <c r="L671" s="10">
        <v>9.3000000000000007</v>
      </c>
      <c r="M671" s="10">
        <v>53.2</v>
      </c>
      <c r="N671" s="10">
        <v>49</v>
      </c>
      <c r="O671" s="10"/>
      <c r="P671" s="10"/>
      <c r="Q671" s="10">
        <f t="shared" si="10"/>
        <v>53.2</v>
      </c>
      <c r="R671">
        <v>84</v>
      </c>
    </row>
    <row r="672" spans="1:18" x14ac:dyDescent="0.2">
      <c r="A672" s="6" t="s">
        <v>9</v>
      </c>
      <c r="B672" s="13">
        <v>100</v>
      </c>
      <c r="C672" s="13" t="s">
        <v>14</v>
      </c>
      <c r="D672" s="7" t="s">
        <v>27</v>
      </c>
      <c r="E672" s="8">
        <v>4</v>
      </c>
      <c r="F672">
        <v>0.01</v>
      </c>
      <c r="G672">
        <v>0.6</v>
      </c>
      <c r="H672" s="10">
        <v>0.7</v>
      </c>
      <c r="I672" s="10">
        <v>1.2</v>
      </c>
      <c r="J672" s="12">
        <v>13.2</v>
      </c>
      <c r="K672" s="10">
        <v>5.7</v>
      </c>
      <c r="L672" s="10">
        <v>6.6</v>
      </c>
      <c r="M672" s="10">
        <v>51.8</v>
      </c>
      <c r="N672" s="10">
        <v>51.8</v>
      </c>
      <c r="O672" s="10"/>
      <c r="P672" s="10"/>
      <c r="Q672" s="10">
        <f t="shared" si="10"/>
        <v>51.8</v>
      </c>
      <c r="R672">
        <v>84</v>
      </c>
    </row>
    <row r="673" spans="1:18" x14ac:dyDescent="0.2">
      <c r="A673" s="6" t="s">
        <v>9</v>
      </c>
      <c r="B673" s="13">
        <v>100</v>
      </c>
      <c r="C673" s="13" t="s">
        <v>14</v>
      </c>
      <c r="D673" s="7" t="s">
        <v>27</v>
      </c>
      <c r="E673" s="8">
        <v>5</v>
      </c>
      <c r="F673">
        <v>0.08</v>
      </c>
      <c r="G673">
        <v>0.7</v>
      </c>
      <c r="H673" s="10">
        <v>0</v>
      </c>
      <c r="I673" s="10">
        <v>1.1000000000000001</v>
      </c>
      <c r="J673" s="12">
        <v>6.5</v>
      </c>
      <c r="K673" s="10">
        <v>5.6</v>
      </c>
      <c r="L673" s="10">
        <v>0.7</v>
      </c>
      <c r="M673" s="10">
        <v>2</v>
      </c>
      <c r="N673" s="10">
        <v>57.7</v>
      </c>
      <c r="O673" s="10"/>
      <c r="P673" s="10"/>
      <c r="Q673" s="10">
        <f t="shared" ref="Q673:Q736" si="11">MAX(F673:N673)</f>
        <v>57.7</v>
      </c>
      <c r="R673">
        <v>96</v>
      </c>
    </row>
    <row r="674" spans="1:18" x14ac:dyDescent="0.2">
      <c r="A674" s="6" t="s">
        <v>9</v>
      </c>
      <c r="B674" s="13">
        <v>100</v>
      </c>
      <c r="C674" s="13" t="s">
        <v>16</v>
      </c>
      <c r="D674" s="7" t="s">
        <v>28</v>
      </c>
      <c r="E674" s="8">
        <v>1</v>
      </c>
      <c r="F674">
        <v>7.0000000000000007E-2</v>
      </c>
      <c r="G674">
        <v>0.2</v>
      </c>
      <c r="H674" s="10">
        <v>4.0999999999999996</v>
      </c>
      <c r="I674" s="10">
        <v>4</v>
      </c>
      <c r="J674" s="12">
        <v>5.5</v>
      </c>
      <c r="K674" s="10">
        <v>11.4</v>
      </c>
      <c r="L674" s="10">
        <v>25.6</v>
      </c>
      <c r="M674" s="10">
        <v>54.1</v>
      </c>
      <c r="N674" s="10">
        <v>40.6</v>
      </c>
      <c r="O674" s="10"/>
      <c r="P674" s="10"/>
      <c r="Q674" s="10">
        <f t="shared" si="11"/>
        <v>54.1</v>
      </c>
      <c r="R674">
        <v>84</v>
      </c>
    </row>
    <row r="675" spans="1:18" x14ac:dyDescent="0.2">
      <c r="A675" s="6" t="s">
        <v>9</v>
      </c>
      <c r="B675" s="13">
        <v>100</v>
      </c>
      <c r="C675" s="13" t="s">
        <v>16</v>
      </c>
      <c r="D675" s="7" t="s">
        <v>28</v>
      </c>
      <c r="E675" s="8">
        <v>2</v>
      </c>
      <c r="F675">
        <v>0.03</v>
      </c>
      <c r="G675">
        <v>0.3</v>
      </c>
      <c r="H675" s="10">
        <v>4.4000000000000004</v>
      </c>
      <c r="I675" s="10">
        <v>5.0999999999999996</v>
      </c>
      <c r="J675" s="12">
        <v>4</v>
      </c>
      <c r="K675" s="10">
        <v>4.4000000000000004</v>
      </c>
      <c r="L675" s="10">
        <v>20.7</v>
      </c>
      <c r="M675" s="10">
        <v>59.5</v>
      </c>
      <c r="N675" s="10">
        <v>51</v>
      </c>
      <c r="O675" s="10"/>
      <c r="P675" s="10"/>
      <c r="Q675" s="10">
        <f t="shared" si="11"/>
        <v>59.5</v>
      </c>
      <c r="R675">
        <v>84</v>
      </c>
    </row>
    <row r="676" spans="1:18" x14ac:dyDescent="0.2">
      <c r="A676" s="6" t="s">
        <v>9</v>
      </c>
      <c r="B676" s="13">
        <v>100</v>
      </c>
      <c r="C676" s="13" t="s">
        <v>16</v>
      </c>
      <c r="D676" s="7" t="s">
        <v>28</v>
      </c>
      <c r="E676" s="8">
        <v>3</v>
      </c>
      <c r="F676">
        <v>0.08</v>
      </c>
      <c r="G676">
        <v>1.9</v>
      </c>
      <c r="H676" s="10">
        <v>2.2999999999999998</v>
      </c>
      <c r="I676" s="10">
        <v>3.2</v>
      </c>
      <c r="J676" s="12">
        <v>10.3</v>
      </c>
      <c r="K676" s="10">
        <v>10.4</v>
      </c>
      <c r="L676" s="10">
        <v>1.5</v>
      </c>
      <c r="M676" s="10">
        <v>61.6</v>
      </c>
      <c r="N676" s="10">
        <v>44</v>
      </c>
      <c r="O676" s="10"/>
      <c r="P676" s="10"/>
      <c r="Q676" s="10">
        <f t="shared" si="11"/>
        <v>61.6</v>
      </c>
      <c r="R676">
        <v>84</v>
      </c>
    </row>
    <row r="677" spans="1:18" x14ac:dyDescent="0.2">
      <c r="A677" s="6" t="s">
        <v>9</v>
      </c>
      <c r="B677" s="13">
        <v>100</v>
      </c>
      <c r="C677" s="13" t="s">
        <v>16</v>
      </c>
      <c r="D677" s="7" t="s">
        <v>28</v>
      </c>
      <c r="E677" s="8">
        <v>4</v>
      </c>
      <c r="F677">
        <v>0.03</v>
      </c>
      <c r="G677">
        <v>0.2</v>
      </c>
      <c r="H677" s="10">
        <v>0.8</v>
      </c>
      <c r="I677" s="10">
        <v>1.9</v>
      </c>
      <c r="J677" s="12">
        <v>3.2</v>
      </c>
      <c r="K677" s="10">
        <v>13</v>
      </c>
      <c r="L677" s="10">
        <v>17.3</v>
      </c>
      <c r="M677" s="10">
        <v>47</v>
      </c>
      <c r="N677" s="10">
        <v>46.8</v>
      </c>
      <c r="O677" s="10"/>
      <c r="P677" s="10"/>
      <c r="Q677" s="10">
        <f t="shared" si="11"/>
        <v>47</v>
      </c>
      <c r="R677">
        <v>84</v>
      </c>
    </row>
    <row r="678" spans="1:18" x14ac:dyDescent="0.2">
      <c r="A678" s="6" t="s">
        <v>9</v>
      </c>
      <c r="B678" s="13">
        <v>100</v>
      </c>
      <c r="C678" s="13" t="s">
        <v>16</v>
      </c>
      <c r="D678" s="7" t="s">
        <v>28</v>
      </c>
      <c r="E678" s="8">
        <v>5</v>
      </c>
      <c r="F678">
        <v>0.06</v>
      </c>
      <c r="G678">
        <v>0.1</v>
      </c>
      <c r="H678" s="10">
        <v>0.8</v>
      </c>
      <c r="I678" s="10">
        <v>5.3</v>
      </c>
      <c r="J678" s="12">
        <v>9.5</v>
      </c>
      <c r="K678" s="10">
        <v>8.8000000000000007</v>
      </c>
      <c r="L678" s="10">
        <v>11.9</v>
      </c>
      <c r="M678" s="10">
        <v>56.8</v>
      </c>
      <c r="N678" s="10">
        <v>55.5</v>
      </c>
      <c r="O678" s="10"/>
      <c r="P678" s="10"/>
      <c r="Q678" s="10">
        <f t="shared" si="11"/>
        <v>56.8</v>
      </c>
      <c r="R678">
        <v>84</v>
      </c>
    </row>
    <row r="679" spans="1:18" x14ac:dyDescent="0.2">
      <c r="A679" s="6" t="s">
        <v>9</v>
      </c>
      <c r="B679" s="13">
        <v>100</v>
      </c>
      <c r="C679" s="13" t="s">
        <v>18</v>
      </c>
      <c r="D679" s="7" t="s">
        <v>29</v>
      </c>
      <c r="E679" s="8">
        <v>1</v>
      </c>
      <c r="F679">
        <v>0.01</v>
      </c>
      <c r="G679">
        <v>1.2</v>
      </c>
      <c r="H679" s="10">
        <v>1.2</v>
      </c>
      <c r="I679" s="10">
        <v>6.2</v>
      </c>
      <c r="J679" s="12">
        <v>14</v>
      </c>
      <c r="K679" s="10">
        <v>6.9</v>
      </c>
      <c r="L679" s="10">
        <v>21.1</v>
      </c>
      <c r="M679" s="10">
        <v>40</v>
      </c>
      <c r="N679" s="10">
        <v>56.2</v>
      </c>
      <c r="O679" s="10"/>
      <c r="P679" s="10"/>
      <c r="Q679" s="10">
        <f t="shared" si="11"/>
        <v>56.2</v>
      </c>
      <c r="R679">
        <v>96</v>
      </c>
    </row>
    <row r="680" spans="1:18" x14ac:dyDescent="0.2">
      <c r="A680" s="6" t="s">
        <v>9</v>
      </c>
      <c r="B680" s="13">
        <v>100</v>
      </c>
      <c r="C680" s="13" t="s">
        <v>18</v>
      </c>
      <c r="D680" s="7" t="s">
        <v>29</v>
      </c>
      <c r="E680" s="8">
        <v>2</v>
      </c>
      <c r="F680">
        <v>0.05</v>
      </c>
      <c r="G680">
        <v>0.2</v>
      </c>
      <c r="H680" s="10">
        <v>2</v>
      </c>
      <c r="I680" s="10">
        <v>1.2</v>
      </c>
      <c r="J680" s="12">
        <v>11.7</v>
      </c>
      <c r="K680" s="10">
        <v>19.2</v>
      </c>
      <c r="L680" s="10">
        <v>18.600000000000001</v>
      </c>
      <c r="M680" s="10">
        <v>42.1</v>
      </c>
      <c r="N680" s="10">
        <v>47.4</v>
      </c>
      <c r="O680" s="10"/>
      <c r="P680" s="10"/>
      <c r="Q680" s="10">
        <f t="shared" si="11"/>
        <v>47.4</v>
      </c>
      <c r="R680">
        <v>96</v>
      </c>
    </row>
    <row r="681" spans="1:18" x14ac:dyDescent="0.2">
      <c r="A681" s="6" t="s">
        <v>9</v>
      </c>
      <c r="B681" s="13">
        <v>100</v>
      </c>
      <c r="C681" s="13" t="s">
        <v>18</v>
      </c>
      <c r="D681" s="7" t="s">
        <v>29</v>
      </c>
      <c r="E681" s="8">
        <v>3</v>
      </c>
      <c r="F681">
        <v>7.0000000000000007E-2</v>
      </c>
      <c r="G681">
        <v>1.8</v>
      </c>
      <c r="H681" s="10">
        <v>3.2</v>
      </c>
      <c r="I681" s="10">
        <v>4.8</v>
      </c>
      <c r="J681" s="12">
        <v>6.4</v>
      </c>
      <c r="K681" s="10">
        <v>15.5</v>
      </c>
      <c r="L681" s="10">
        <v>14.2</v>
      </c>
      <c r="M681" s="10">
        <v>52.3</v>
      </c>
      <c r="N681" s="10">
        <v>53.4</v>
      </c>
      <c r="O681" s="10"/>
      <c r="P681" s="10"/>
      <c r="Q681" s="10">
        <f t="shared" si="11"/>
        <v>53.4</v>
      </c>
      <c r="R681">
        <v>96</v>
      </c>
    </row>
    <row r="682" spans="1:18" x14ac:dyDescent="0.2">
      <c r="A682" s="6" t="s">
        <v>9</v>
      </c>
      <c r="B682" s="13">
        <v>100</v>
      </c>
      <c r="C682" s="13" t="s">
        <v>18</v>
      </c>
      <c r="D682" s="7" t="s">
        <v>29</v>
      </c>
      <c r="E682" s="8">
        <v>4</v>
      </c>
      <c r="F682">
        <v>0.01</v>
      </c>
      <c r="G682">
        <v>1.2</v>
      </c>
      <c r="H682" s="10">
        <v>4.0999999999999996</v>
      </c>
      <c r="I682" s="10">
        <v>2.1</v>
      </c>
      <c r="J682" s="12">
        <v>6.6</v>
      </c>
      <c r="K682" s="10">
        <v>9.6999999999999993</v>
      </c>
      <c r="L682" s="10">
        <v>10.8</v>
      </c>
      <c r="M682" s="10">
        <v>60.2</v>
      </c>
      <c r="N682" s="10">
        <v>62.2</v>
      </c>
      <c r="O682" s="10"/>
      <c r="P682" s="10"/>
      <c r="Q682" s="10">
        <f t="shared" si="11"/>
        <v>62.2</v>
      </c>
      <c r="R682">
        <v>96</v>
      </c>
    </row>
    <row r="683" spans="1:18" x14ac:dyDescent="0.2">
      <c r="A683" s="6" t="s">
        <v>9</v>
      </c>
      <c r="B683" s="13">
        <v>100</v>
      </c>
      <c r="C683" s="13" t="s">
        <v>18</v>
      </c>
      <c r="D683" s="7" t="s">
        <v>29</v>
      </c>
      <c r="E683" s="8">
        <v>5</v>
      </c>
      <c r="F683">
        <v>7.0000000000000007E-2</v>
      </c>
      <c r="G683">
        <v>1</v>
      </c>
      <c r="H683" s="10">
        <v>4.5</v>
      </c>
      <c r="I683" s="10">
        <v>3.2</v>
      </c>
      <c r="J683" s="12">
        <v>9.1999999999999993</v>
      </c>
      <c r="K683" s="10">
        <v>6.4</v>
      </c>
      <c r="L683" s="10">
        <v>11.3</v>
      </c>
      <c r="M683" s="10">
        <v>45.7</v>
      </c>
      <c r="N683" s="10">
        <v>46.9</v>
      </c>
      <c r="O683" s="10"/>
      <c r="P683" s="10"/>
      <c r="Q683" s="10">
        <f t="shared" si="11"/>
        <v>46.9</v>
      </c>
      <c r="R683">
        <v>96</v>
      </c>
    </row>
    <row r="684" spans="1:18" x14ac:dyDescent="0.2">
      <c r="A684" s="6" t="s">
        <v>30</v>
      </c>
      <c r="B684" s="6">
        <v>20</v>
      </c>
      <c r="C684" s="6" t="s">
        <v>10</v>
      </c>
      <c r="D684" s="7" t="s">
        <v>31</v>
      </c>
      <c r="E684" s="8">
        <v>1</v>
      </c>
      <c r="F684">
        <v>7.0000000000000007E-2</v>
      </c>
      <c r="G684">
        <v>1.7</v>
      </c>
      <c r="H684" s="10">
        <v>2.7</v>
      </c>
      <c r="I684" s="10">
        <v>5.6</v>
      </c>
      <c r="J684" s="12">
        <v>21</v>
      </c>
      <c r="K684" s="10">
        <v>20.9</v>
      </c>
      <c r="L684" s="14">
        <v>42.6</v>
      </c>
      <c r="M684" s="10">
        <v>56.2</v>
      </c>
      <c r="N684" s="10">
        <v>59.3</v>
      </c>
      <c r="O684" s="10"/>
      <c r="P684" s="10"/>
      <c r="Q684" s="10">
        <f t="shared" si="11"/>
        <v>59.3</v>
      </c>
      <c r="R684">
        <v>96</v>
      </c>
    </row>
    <row r="685" spans="1:18" x14ac:dyDescent="0.2">
      <c r="A685" s="6" t="s">
        <v>30</v>
      </c>
      <c r="B685" s="6">
        <v>20</v>
      </c>
      <c r="C685" s="6" t="s">
        <v>10</v>
      </c>
      <c r="D685" s="7" t="s">
        <v>31</v>
      </c>
      <c r="E685" s="8">
        <v>2</v>
      </c>
      <c r="F685">
        <v>0.08</v>
      </c>
      <c r="G685">
        <v>1.8</v>
      </c>
      <c r="H685" s="10">
        <v>2.9</v>
      </c>
      <c r="I685" s="10">
        <v>7.6</v>
      </c>
      <c r="J685" s="12">
        <v>20.7</v>
      </c>
      <c r="K685" s="10">
        <v>19.600000000000001</v>
      </c>
      <c r="L685" s="14">
        <v>41.2</v>
      </c>
      <c r="M685" s="10">
        <v>52.4</v>
      </c>
      <c r="N685" s="10">
        <v>52.8</v>
      </c>
      <c r="O685" s="10"/>
      <c r="P685" s="10"/>
      <c r="Q685" s="10">
        <f t="shared" si="11"/>
        <v>52.8</v>
      </c>
      <c r="R685">
        <v>96</v>
      </c>
    </row>
    <row r="686" spans="1:18" x14ac:dyDescent="0.2">
      <c r="A686" s="6" t="s">
        <v>30</v>
      </c>
      <c r="B686" s="6">
        <v>20</v>
      </c>
      <c r="C686" s="6" t="s">
        <v>10</v>
      </c>
      <c r="D686" s="7" t="s">
        <v>31</v>
      </c>
      <c r="E686" s="8">
        <v>3</v>
      </c>
      <c r="F686">
        <v>0.05</v>
      </c>
      <c r="G686">
        <v>1.3</v>
      </c>
      <c r="H686" s="10">
        <v>2.8</v>
      </c>
      <c r="I686" s="10">
        <v>5</v>
      </c>
      <c r="J686" s="12">
        <v>17.8</v>
      </c>
      <c r="K686" s="10">
        <v>19.2</v>
      </c>
      <c r="L686" s="14">
        <v>42.2</v>
      </c>
      <c r="M686" s="10">
        <v>44.1</v>
      </c>
      <c r="N686" s="10">
        <v>49.3</v>
      </c>
      <c r="O686" s="10"/>
      <c r="P686" s="10"/>
      <c r="Q686" s="10">
        <f t="shared" si="11"/>
        <v>49.3</v>
      </c>
      <c r="R686">
        <v>96</v>
      </c>
    </row>
    <row r="687" spans="1:18" x14ac:dyDescent="0.2">
      <c r="A687" s="6" t="s">
        <v>30</v>
      </c>
      <c r="B687" s="6">
        <v>20</v>
      </c>
      <c r="C687" s="6" t="s">
        <v>10</v>
      </c>
      <c r="D687" s="7" t="s">
        <v>31</v>
      </c>
      <c r="E687" s="8">
        <v>4</v>
      </c>
      <c r="F687">
        <v>0.02</v>
      </c>
      <c r="G687">
        <v>1.1000000000000001</v>
      </c>
      <c r="H687" s="10">
        <v>3.1</v>
      </c>
      <c r="I687" s="10">
        <v>6.3</v>
      </c>
      <c r="J687" s="12">
        <v>12.6</v>
      </c>
      <c r="K687" s="10">
        <v>23</v>
      </c>
      <c r="L687" s="14">
        <v>31.6</v>
      </c>
      <c r="M687" s="10">
        <v>31.1</v>
      </c>
      <c r="N687" s="10">
        <v>65</v>
      </c>
      <c r="O687" s="10"/>
      <c r="P687" s="10"/>
      <c r="Q687" s="10">
        <f t="shared" si="11"/>
        <v>65</v>
      </c>
      <c r="R687">
        <v>96</v>
      </c>
    </row>
    <row r="688" spans="1:18" x14ac:dyDescent="0.2">
      <c r="A688" s="6" t="s">
        <v>30</v>
      </c>
      <c r="B688" s="6">
        <v>20</v>
      </c>
      <c r="C688" s="6" t="s">
        <v>10</v>
      </c>
      <c r="D688" s="7" t="s">
        <v>31</v>
      </c>
      <c r="E688" s="8">
        <v>5</v>
      </c>
      <c r="F688">
        <v>0.01</v>
      </c>
      <c r="G688">
        <v>0.6</v>
      </c>
      <c r="H688" s="10">
        <v>2.7</v>
      </c>
      <c r="I688" s="14">
        <v>6</v>
      </c>
      <c r="J688" s="12">
        <v>18</v>
      </c>
      <c r="K688" s="10">
        <v>32.4</v>
      </c>
      <c r="L688" s="14">
        <v>36</v>
      </c>
      <c r="M688" s="10">
        <v>52.5</v>
      </c>
      <c r="N688" s="10">
        <v>53.7</v>
      </c>
      <c r="O688" s="10"/>
      <c r="P688" s="10"/>
      <c r="Q688" s="10">
        <f t="shared" si="11"/>
        <v>53.7</v>
      </c>
      <c r="R688">
        <v>96</v>
      </c>
    </row>
    <row r="689" spans="1:18" x14ac:dyDescent="0.2">
      <c r="A689" s="6" t="s">
        <v>30</v>
      </c>
      <c r="B689" s="6">
        <v>20</v>
      </c>
      <c r="C689" s="13" t="s">
        <v>12</v>
      </c>
      <c r="D689" s="7" t="s">
        <v>32</v>
      </c>
      <c r="E689" s="8">
        <v>1</v>
      </c>
      <c r="F689">
        <v>0.03</v>
      </c>
      <c r="G689">
        <v>1</v>
      </c>
      <c r="H689" s="10">
        <v>2.6</v>
      </c>
      <c r="I689" s="14">
        <v>7</v>
      </c>
      <c r="J689" s="12">
        <v>17.3</v>
      </c>
      <c r="K689" s="10">
        <v>33.299999999999997</v>
      </c>
      <c r="L689" s="14">
        <v>37.299999999999997</v>
      </c>
      <c r="M689" s="10"/>
      <c r="N689" s="10"/>
      <c r="O689" s="10"/>
      <c r="P689" s="10"/>
      <c r="Q689" s="10">
        <f t="shared" si="11"/>
        <v>37.299999999999997</v>
      </c>
      <c r="R689">
        <v>72</v>
      </c>
    </row>
    <row r="690" spans="1:18" x14ac:dyDescent="0.2">
      <c r="A690" s="6" t="s">
        <v>30</v>
      </c>
      <c r="B690" s="6">
        <v>20</v>
      </c>
      <c r="C690" s="13" t="s">
        <v>12</v>
      </c>
      <c r="D690" s="7" t="s">
        <v>32</v>
      </c>
      <c r="E690" s="8">
        <v>2</v>
      </c>
      <c r="F690">
        <v>0.03</v>
      </c>
      <c r="G690">
        <v>1.9</v>
      </c>
      <c r="H690" s="10">
        <v>5.8</v>
      </c>
      <c r="I690" s="14">
        <v>6.4</v>
      </c>
      <c r="J690" s="12">
        <v>15.2</v>
      </c>
      <c r="K690" s="10">
        <v>18.8</v>
      </c>
      <c r="L690" s="14">
        <v>45.3</v>
      </c>
      <c r="M690" s="10"/>
      <c r="N690" s="10"/>
      <c r="O690" s="10"/>
      <c r="P690" s="10"/>
      <c r="Q690" s="10">
        <f t="shared" si="11"/>
        <v>45.3</v>
      </c>
      <c r="R690">
        <v>72</v>
      </c>
    </row>
    <row r="691" spans="1:18" x14ac:dyDescent="0.2">
      <c r="A691" s="6" t="s">
        <v>30</v>
      </c>
      <c r="B691" s="6">
        <v>20</v>
      </c>
      <c r="C691" s="13" t="s">
        <v>12</v>
      </c>
      <c r="D691" s="7" t="s">
        <v>32</v>
      </c>
      <c r="E691" s="8">
        <v>3</v>
      </c>
      <c r="F691">
        <v>0.05</v>
      </c>
      <c r="G691">
        <v>1.6</v>
      </c>
      <c r="H691" s="10">
        <v>2.1</v>
      </c>
      <c r="I691" s="14">
        <v>2.2999999999999998</v>
      </c>
      <c r="J691" s="12">
        <v>12.6</v>
      </c>
      <c r="K691" s="10">
        <v>22.9</v>
      </c>
      <c r="L691" s="14">
        <v>16.100000000000001</v>
      </c>
      <c r="M691" s="10"/>
      <c r="N691" s="10"/>
      <c r="O691" s="10"/>
      <c r="P691" s="10"/>
      <c r="Q691" s="10">
        <f t="shared" si="11"/>
        <v>22.9</v>
      </c>
      <c r="R691">
        <v>60</v>
      </c>
    </row>
    <row r="692" spans="1:18" x14ac:dyDescent="0.2">
      <c r="A692" s="6" t="s">
        <v>30</v>
      </c>
      <c r="B692" s="6">
        <v>20</v>
      </c>
      <c r="C692" s="13" t="s">
        <v>12</v>
      </c>
      <c r="D692" s="7" t="s">
        <v>32</v>
      </c>
      <c r="E692" s="8">
        <v>4</v>
      </c>
      <c r="F692">
        <v>0.04</v>
      </c>
      <c r="G692">
        <v>1.7</v>
      </c>
      <c r="H692" s="10">
        <v>2</v>
      </c>
      <c r="I692" s="14">
        <v>5.9</v>
      </c>
      <c r="J692" s="12">
        <v>12.5</v>
      </c>
      <c r="K692" s="10">
        <v>21.2</v>
      </c>
      <c r="L692" s="14"/>
      <c r="M692" s="10"/>
      <c r="N692" s="10"/>
      <c r="O692" s="10"/>
      <c r="P692" s="10"/>
      <c r="Q692" s="10">
        <f t="shared" si="11"/>
        <v>21.2</v>
      </c>
      <c r="R692">
        <v>60</v>
      </c>
    </row>
    <row r="693" spans="1:18" x14ac:dyDescent="0.2">
      <c r="A693" s="6" t="s">
        <v>30</v>
      </c>
      <c r="B693" s="6">
        <v>20</v>
      </c>
      <c r="C693" s="13" t="s">
        <v>12</v>
      </c>
      <c r="D693" s="7" t="s">
        <v>32</v>
      </c>
      <c r="E693" s="8">
        <v>5</v>
      </c>
      <c r="F693">
        <v>0.04</v>
      </c>
      <c r="G693">
        <v>1.2</v>
      </c>
      <c r="H693" s="10"/>
      <c r="I693" s="10"/>
      <c r="J693" s="12"/>
      <c r="K693" s="10"/>
      <c r="L693" s="14"/>
      <c r="M693" s="10"/>
      <c r="N693" s="10"/>
      <c r="O693" s="10"/>
      <c r="P693" s="10"/>
      <c r="Q693" s="10">
        <f t="shared" si="11"/>
        <v>1.2</v>
      </c>
      <c r="R693">
        <v>12</v>
      </c>
    </row>
    <row r="694" spans="1:18" x14ac:dyDescent="0.2">
      <c r="A694" s="6" t="s">
        <v>30</v>
      </c>
      <c r="B694" s="6">
        <v>20</v>
      </c>
      <c r="C694" s="13" t="s">
        <v>14</v>
      </c>
      <c r="D694" s="7" t="s">
        <v>33</v>
      </c>
      <c r="E694" s="8">
        <v>1</v>
      </c>
      <c r="F694">
        <v>7.0000000000000007E-2</v>
      </c>
      <c r="G694">
        <v>1.9</v>
      </c>
      <c r="H694" s="10">
        <v>3</v>
      </c>
      <c r="I694" s="10">
        <v>8</v>
      </c>
      <c r="J694" s="12">
        <v>18.2</v>
      </c>
      <c r="K694" s="10">
        <v>20.8</v>
      </c>
      <c r="L694" s="14">
        <v>69</v>
      </c>
      <c r="M694" s="10">
        <v>72.2</v>
      </c>
      <c r="N694" s="10">
        <v>61</v>
      </c>
      <c r="O694" s="10"/>
      <c r="P694" s="10"/>
      <c r="Q694" s="10">
        <f t="shared" si="11"/>
        <v>72.2</v>
      </c>
      <c r="R694">
        <v>84</v>
      </c>
    </row>
    <row r="695" spans="1:18" x14ac:dyDescent="0.2">
      <c r="A695" s="6" t="s">
        <v>30</v>
      </c>
      <c r="B695" s="6">
        <v>20</v>
      </c>
      <c r="C695" s="13" t="s">
        <v>14</v>
      </c>
      <c r="D695" s="7" t="s">
        <v>33</v>
      </c>
      <c r="E695" s="8">
        <v>2</v>
      </c>
      <c r="F695">
        <v>7.0000000000000007E-2</v>
      </c>
      <c r="G695">
        <v>1.6</v>
      </c>
      <c r="H695" s="10">
        <v>4.2</v>
      </c>
      <c r="I695" s="10">
        <v>7.8</v>
      </c>
      <c r="J695" s="12">
        <v>15.6</v>
      </c>
      <c r="K695" s="10">
        <v>24.8</v>
      </c>
      <c r="L695" s="14">
        <v>68.5</v>
      </c>
      <c r="M695" s="10">
        <v>60.9</v>
      </c>
      <c r="N695" s="10">
        <v>64.5</v>
      </c>
      <c r="O695" s="10"/>
      <c r="P695" s="10"/>
      <c r="Q695" s="10">
        <f t="shared" si="11"/>
        <v>68.5</v>
      </c>
      <c r="R695">
        <v>72</v>
      </c>
    </row>
    <row r="696" spans="1:18" x14ac:dyDescent="0.2">
      <c r="A696" s="6" t="s">
        <v>30</v>
      </c>
      <c r="B696" s="6">
        <v>20</v>
      </c>
      <c r="C696" s="13" t="s">
        <v>14</v>
      </c>
      <c r="D696" s="7" t="s">
        <v>33</v>
      </c>
      <c r="E696" s="8">
        <v>3</v>
      </c>
      <c r="F696">
        <v>0.04</v>
      </c>
      <c r="G696">
        <v>1.3</v>
      </c>
      <c r="H696" s="10">
        <v>2.9</v>
      </c>
      <c r="I696" s="10">
        <v>7.5</v>
      </c>
      <c r="J696" s="12">
        <v>17.899999999999999</v>
      </c>
      <c r="K696" s="10">
        <v>23.9</v>
      </c>
      <c r="L696" s="14">
        <v>58.4</v>
      </c>
      <c r="M696" s="10">
        <v>77.3</v>
      </c>
      <c r="N696" s="10">
        <v>63.9</v>
      </c>
      <c r="O696" s="10"/>
      <c r="P696" s="10"/>
      <c r="Q696" s="10">
        <f t="shared" si="11"/>
        <v>77.3</v>
      </c>
      <c r="R696">
        <v>84</v>
      </c>
    </row>
    <row r="697" spans="1:18" x14ac:dyDescent="0.2">
      <c r="A697" s="6" t="s">
        <v>30</v>
      </c>
      <c r="B697" s="6">
        <v>20</v>
      </c>
      <c r="C697" s="13" t="s">
        <v>14</v>
      </c>
      <c r="D697" s="7" t="s">
        <v>33</v>
      </c>
      <c r="E697" s="8">
        <v>4</v>
      </c>
      <c r="F697">
        <v>0.05</v>
      </c>
      <c r="G697">
        <v>0.9</v>
      </c>
      <c r="H697" s="10">
        <v>3.2</v>
      </c>
      <c r="I697" s="10">
        <v>5.3</v>
      </c>
      <c r="J697" s="12">
        <v>17</v>
      </c>
      <c r="K697" s="10">
        <v>19</v>
      </c>
      <c r="L697" s="14">
        <v>58.8</v>
      </c>
      <c r="M697" s="10">
        <v>66.2</v>
      </c>
      <c r="N697" s="10">
        <v>61.6</v>
      </c>
      <c r="O697" s="10"/>
      <c r="P697" s="10"/>
      <c r="Q697" s="10">
        <f t="shared" si="11"/>
        <v>66.2</v>
      </c>
      <c r="R697">
        <v>84</v>
      </c>
    </row>
    <row r="698" spans="1:18" x14ac:dyDescent="0.2">
      <c r="A698" s="6" t="s">
        <v>30</v>
      </c>
      <c r="B698" s="6">
        <v>20</v>
      </c>
      <c r="C698" s="13" t="s">
        <v>14</v>
      </c>
      <c r="D698" s="7" t="s">
        <v>33</v>
      </c>
      <c r="E698" s="8">
        <v>5</v>
      </c>
      <c r="F698">
        <v>0.01</v>
      </c>
      <c r="G698">
        <v>1</v>
      </c>
      <c r="H698" s="10">
        <v>2.8</v>
      </c>
      <c r="I698" s="10">
        <v>5.6</v>
      </c>
      <c r="J698" s="12">
        <v>14.9</v>
      </c>
      <c r="K698" s="10">
        <v>18.600000000000001</v>
      </c>
      <c r="L698" s="14">
        <v>60.2</v>
      </c>
      <c r="M698" s="10">
        <v>62.1</v>
      </c>
      <c r="N698" s="10">
        <v>54.2</v>
      </c>
      <c r="O698" s="10"/>
      <c r="P698" s="10"/>
      <c r="Q698" s="10">
        <f t="shared" si="11"/>
        <v>62.1</v>
      </c>
      <c r="R698">
        <v>84</v>
      </c>
    </row>
    <row r="699" spans="1:18" x14ac:dyDescent="0.2">
      <c r="A699" s="6" t="s">
        <v>30</v>
      </c>
      <c r="B699" s="6">
        <v>20</v>
      </c>
      <c r="C699" s="13" t="s">
        <v>16</v>
      </c>
      <c r="D699" s="7" t="s">
        <v>34</v>
      </c>
      <c r="E699" s="8">
        <v>1</v>
      </c>
      <c r="F699">
        <v>0.05</v>
      </c>
      <c r="G699">
        <v>0.3</v>
      </c>
      <c r="H699" s="10">
        <v>4.2</v>
      </c>
      <c r="I699" s="10">
        <v>8.1999999999999993</v>
      </c>
      <c r="J699" s="12">
        <v>13.4</v>
      </c>
      <c r="K699" s="10">
        <v>30.1</v>
      </c>
      <c r="L699" s="10">
        <v>63.7</v>
      </c>
      <c r="M699" s="10">
        <v>71.2</v>
      </c>
      <c r="N699" s="10">
        <v>53.2</v>
      </c>
      <c r="O699" s="10"/>
      <c r="P699" s="10"/>
      <c r="Q699" s="10">
        <f t="shared" si="11"/>
        <v>71.2</v>
      </c>
      <c r="R699">
        <v>84</v>
      </c>
    </row>
    <row r="700" spans="1:18" x14ac:dyDescent="0.2">
      <c r="A700" s="6" t="s">
        <v>30</v>
      </c>
      <c r="B700" s="6">
        <v>20</v>
      </c>
      <c r="C700" s="13" t="s">
        <v>16</v>
      </c>
      <c r="D700" s="7" t="s">
        <v>34</v>
      </c>
      <c r="E700" s="8">
        <v>2</v>
      </c>
      <c r="F700">
        <v>0.08</v>
      </c>
      <c r="G700">
        <v>1.7</v>
      </c>
      <c r="H700" s="10">
        <v>3.1</v>
      </c>
      <c r="I700" s="10">
        <v>8.1999999999999993</v>
      </c>
      <c r="J700" s="12">
        <v>19.899999999999999</v>
      </c>
      <c r="K700" s="10">
        <v>23.1</v>
      </c>
      <c r="L700" s="10">
        <v>38</v>
      </c>
      <c r="M700" s="10">
        <v>56.6</v>
      </c>
      <c r="N700" s="10">
        <v>58.4</v>
      </c>
      <c r="O700" s="10"/>
      <c r="P700" s="10"/>
      <c r="Q700" s="10">
        <f t="shared" si="11"/>
        <v>58.4</v>
      </c>
      <c r="R700">
        <v>96</v>
      </c>
    </row>
    <row r="701" spans="1:18" x14ac:dyDescent="0.2">
      <c r="A701" s="6" t="s">
        <v>30</v>
      </c>
      <c r="B701" s="6">
        <v>20</v>
      </c>
      <c r="C701" s="13" t="s">
        <v>16</v>
      </c>
      <c r="D701" s="7" t="s">
        <v>34</v>
      </c>
      <c r="E701" s="8">
        <v>3</v>
      </c>
      <c r="F701">
        <v>7.0000000000000007E-2</v>
      </c>
      <c r="G701">
        <v>0.5</v>
      </c>
      <c r="H701" s="10">
        <v>2.9</v>
      </c>
      <c r="I701" s="10">
        <v>5.3</v>
      </c>
      <c r="J701" s="12">
        <v>20.2</v>
      </c>
      <c r="K701" s="10">
        <v>24.9</v>
      </c>
      <c r="L701" s="10">
        <v>39.6</v>
      </c>
      <c r="M701" s="10">
        <v>57.6</v>
      </c>
      <c r="N701" s="10">
        <v>68</v>
      </c>
      <c r="O701" s="10"/>
      <c r="P701" s="10"/>
      <c r="Q701" s="10">
        <f t="shared" si="11"/>
        <v>68</v>
      </c>
      <c r="R701">
        <v>96</v>
      </c>
    </row>
    <row r="702" spans="1:18" x14ac:dyDescent="0.2">
      <c r="A702" s="6" t="s">
        <v>30</v>
      </c>
      <c r="B702" s="6">
        <v>20</v>
      </c>
      <c r="C702" s="13" t="s">
        <v>16</v>
      </c>
      <c r="D702" s="7" t="s">
        <v>34</v>
      </c>
      <c r="E702" s="8">
        <v>4</v>
      </c>
      <c r="F702">
        <v>7.0000000000000007E-2</v>
      </c>
      <c r="G702">
        <v>1.6</v>
      </c>
      <c r="H702" s="10">
        <v>3.1</v>
      </c>
      <c r="I702" s="10">
        <v>6.1</v>
      </c>
      <c r="J702" s="12">
        <v>16.2</v>
      </c>
      <c r="K702" s="10">
        <v>23.1</v>
      </c>
      <c r="L702" s="10">
        <v>49.6</v>
      </c>
      <c r="M702" s="10">
        <v>31.6</v>
      </c>
      <c r="N702" s="10">
        <v>54.9</v>
      </c>
      <c r="O702" s="10"/>
      <c r="P702" s="10"/>
      <c r="Q702" s="10">
        <f t="shared" si="11"/>
        <v>54.9</v>
      </c>
      <c r="R702">
        <v>96</v>
      </c>
    </row>
    <row r="703" spans="1:18" x14ac:dyDescent="0.2">
      <c r="A703" s="6" t="s">
        <v>30</v>
      </c>
      <c r="B703" s="6">
        <v>20</v>
      </c>
      <c r="C703" s="13" t="s">
        <v>16</v>
      </c>
      <c r="D703" s="7" t="s">
        <v>34</v>
      </c>
      <c r="E703" s="8">
        <v>5</v>
      </c>
      <c r="F703">
        <v>0.02</v>
      </c>
      <c r="G703">
        <v>0.5</v>
      </c>
      <c r="H703" s="10">
        <v>2.7</v>
      </c>
      <c r="I703" s="10">
        <v>5.9</v>
      </c>
      <c r="J703" s="12">
        <v>19.399999999999999</v>
      </c>
      <c r="K703" s="10">
        <v>21.1</v>
      </c>
      <c r="L703" s="10">
        <v>52.6</v>
      </c>
      <c r="M703" s="10">
        <v>47.1</v>
      </c>
      <c r="N703" s="10">
        <v>55.3</v>
      </c>
      <c r="O703" s="10"/>
      <c r="P703" s="10"/>
      <c r="Q703" s="10">
        <f t="shared" si="11"/>
        <v>55.3</v>
      </c>
      <c r="R703">
        <v>96</v>
      </c>
    </row>
    <row r="704" spans="1:18" x14ac:dyDescent="0.2">
      <c r="A704" s="6" t="s">
        <v>30</v>
      </c>
      <c r="B704" s="6">
        <v>20</v>
      </c>
      <c r="C704" s="13" t="s">
        <v>18</v>
      </c>
      <c r="D704" s="7" t="s">
        <v>35</v>
      </c>
      <c r="E704" s="8">
        <v>1</v>
      </c>
      <c r="F704">
        <v>0.01</v>
      </c>
      <c r="G704">
        <v>0.4</v>
      </c>
      <c r="H704" s="10">
        <v>2.2000000000000002</v>
      </c>
      <c r="I704" s="10">
        <v>8.9</v>
      </c>
      <c r="J704" s="12">
        <v>15.9</v>
      </c>
      <c r="K704" s="10">
        <v>28.1</v>
      </c>
      <c r="L704" s="10">
        <v>38.299999999999997</v>
      </c>
      <c r="M704" s="10">
        <v>62</v>
      </c>
      <c r="N704" s="10">
        <v>58.2</v>
      </c>
      <c r="O704" s="10"/>
      <c r="P704" s="10"/>
      <c r="Q704" s="10">
        <f t="shared" si="11"/>
        <v>62</v>
      </c>
      <c r="R704">
        <v>84</v>
      </c>
    </row>
    <row r="705" spans="1:18" x14ac:dyDescent="0.2">
      <c r="A705" s="6" t="s">
        <v>30</v>
      </c>
      <c r="B705" s="6">
        <v>20</v>
      </c>
      <c r="C705" s="13" t="s">
        <v>18</v>
      </c>
      <c r="D705" s="7" t="s">
        <v>35</v>
      </c>
      <c r="E705" s="8">
        <v>2</v>
      </c>
      <c r="F705">
        <v>0.01</v>
      </c>
      <c r="G705">
        <v>1.1000000000000001</v>
      </c>
      <c r="H705" s="10">
        <v>2.5</v>
      </c>
      <c r="I705" s="10">
        <v>6.5</v>
      </c>
      <c r="J705" s="12">
        <v>14.9</v>
      </c>
      <c r="K705" s="10">
        <v>28.3</v>
      </c>
      <c r="L705" s="10">
        <v>44.5</v>
      </c>
      <c r="M705" s="10">
        <v>43</v>
      </c>
      <c r="N705" s="10">
        <v>45.7</v>
      </c>
      <c r="O705" s="10"/>
      <c r="P705" s="10"/>
      <c r="Q705" s="10">
        <f t="shared" si="11"/>
        <v>45.7</v>
      </c>
      <c r="R705">
        <v>96</v>
      </c>
    </row>
    <row r="706" spans="1:18" x14ac:dyDescent="0.2">
      <c r="A706" s="6" t="s">
        <v>30</v>
      </c>
      <c r="B706" s="6">
        <v>20</v>
      </c>
      <c r="C706" s="13" t="s">
        <v>18</v>
      </c>
      <c r="D706" s="7" t="s">
        <v>35</v>
      </c>
      <c r="E706" s="8">
        <v>3</v>
      </c>
      <c r="F706">
        <v>7.0000000000000007E-2</v>
      </c>
      <c r="G706">
        <v>1.5</v>
      </c>
      <c r="H706" s="10">
        <v>3.2</v>
      </c>
      <c r="I706" s="10">
        <v>15.7</v>
      </c>
      <c r="J706" s="12">
        <v>21.9</v>
      </c>
      <c r="K706" s="10">
        <v>25.1</v>
      </c>
      <c r="L706" s="10">
        <v>41.1</v>
      </c>
      <c r="M706" s="10">
        <v>45.4</v>
      </c>
      <c r="N706" s="10">
        <v>56.3</v>
      </c>
      <c r="O706" s="10"/>
      <c r="P706" s="10"/>
      <c r="Q706" s="10">
        <f t="shared" si="11"/>
        <v>56.3</v>
      </c>
      <c r="R706">
        <v>96</v>
      </c>
    </row>
    <row r="707" spans="1:18" x14ac:dyDescent="0.2">
      <c r="A707" s="6" t="s">
        <v>30</v>
      </c>
      <c r="B707" s="6">
        <v>20</v>
      </c>
      <c r="C707" s="13" t="s">
        <v>18</v>
      </c>
      <c r="D707" s="7" t="s">
        <v>35</v>
      </c>
      <c r="E707" s="8">
        <v>4</v>
      </c>
      <c r="F707">
        <v>0.06</v>
      </c>
      <c r="G707">
        <v>0.3</v>
      </c>
      <c r="H707" s="10">
        <v>3.6</v>
      </c>
      <c r="I707" s="10">
        <v>7.9</v>
      </c>
      <c r="J707" s="12">
        <v>14.4</v>
      </c>
      <c r="K707" s="10">
        <v>19.7</v>
      </c>
      <c r="L707" s="10">
        <v>40.700000000000003</v>
      </c>
      <c r="M707" s="10">
        <v>47.5</v>
      </c>
      <c r="N707" s="10">
        <v>52.1</v>
      </c>
      <c r="O707" s="10"/>
      <c r="P707" s="10"/>
      <c r="Q707" s="10">
        <f t="shared" si="11"/>
        <v>52.1</v>
      </c>
      <c r="R707">
        <v>96</v>
      </c>
    </row>
    <row r="708" spans="1:18" x14ac:dyDescent="0.2">
      <c r="A708" s="6" t="s">
        <v>30</v>
      </c>
      <c r="B708" s="6">
        <v>20</v>
      </c>
      <c r="C708" s="13" t="s">
        <v>18</v>
      </c>
      <c r="D708" s="7" t="s">
        <v>35</v>
      </c>
      <c r="E708" s="8">
        <v>5</v>
      </c>
      <c r="F708">
        <v>0.04</v>
      </c>
      <c r="G708">
        <v>1.7</v>
      </c>
      <c r="H708" s="10">
        <v>3.1</v>
      </c>
      <c r="I708" s="10">
        <v>9.9</v>
      </c>
      <c r="J708" s="12">
        <v>11.1</v>
      </c>
      <c r="K708" s="10">
        <v>32.1</v>
      </c>
      <c r="L708" s="10">
        <v>38.5</v>
      </c>
      <c r="M708" s="10">
        <v>56.8</v>
      </c>
      <c r="N708" s="10">
        <v>58.4</v>
      </c>
      <c r="O708" s="10"/>
      <c r="P708" s="10"/>
      <c r="Q708" s="10">
        <f t="shared" si="11"/>
        <v>58.4</v>
      </c>
      <c r="R708">
        <v>96</v>
      </c>
    </row>
    <row r="709" spans="1:18" x14ac:dyDescent="0.2">
      <c r="A709" s="6" t="s">
        <v>30</v>
      </c>
      <c r="B709" s="13">
        <v>50</v>
      </c>
      <c r="C709" s="6" t="s">
        <v>10</v>
      </c>
      <c r="D709" s="7" t="s">
        <v>36</v>
      </c>
      <c r="E709" s="8">
        <v>1</v>
      </c>
      <c r="F709">
        <v>0.02</v>
      </c>
      <c r="G709">
        <v>1.1000000000000001</v>
      </c>
      <c r="H709" s="10">
        <v>3.9</v>
      </c>
      <c r="I709" s="10">
        <v>7.7</v>
      </c>
      <c r="J709" s="12">
        <v>15.1</v>
      </c>
      <c r="K709" s="10">
        <v>34.9</v>
      </c>
      <c r="L709" s="10">
        <v>58.7</v>
      </c>
      <c r="M709" s="10">
        <v>58.7</v>
      </c>
      <c r="N709" s="10">
        <v>39.6</v>
      </c>
      <c r="O709" s="10"/>
      <c r="P709" s="10"/>
      <c r="Q709" s="10">
        <f t="shared" si="11"/>
        <v>58.7</v>
      </c>
      <c r="R709">
        <v>72</v>
      </c>
    </row>
    <row r="710" spans="1:18" x14ac:dyDescent="0.2">
      <c r="A710" s="6" t="s">
        <v>30</v>
      </c>
      <c r="B710" s="13">
        <v>50</v>
      </c>
      <c r="C710" s="6" t="s">
        <v>10</v>
      </c>
      <c r="D710" s="7" t="s">
        <v>36</v>
      </c>
      <c r="E710" s="8">
        <v>2</v>
      </c>
      <c r="F710">
        <v>7.0000000000000007E-2</v>
      </c>
      <c r="G710">
        <v>1.9</v>
      </c>
      <c r="H710" s="10">
        <v>5</v>
      </c>
      <c r="I710" s="10">
        <v>8.4</v>
      </c>
      <c r="J710" s="12">
        <v>18.600000000000001</v>
      </c>
      <c r="K710" s="10">
        <v>28.2</v>
      </c>
      <c r="L710" s="10">
        <v>53</v>
      </c>
      <c r="M710" s="10">
        <v>57</v>
      </c>
      <c r="N710" s="10">
        <v>14.2</v>
      </c>
      <c r="O710" s="10"/>
      <c r="P710" s="10"/>
      <c r="Q710" s="10">
        <f t="shared" si="11"/>
        <v>57</v>
      </c>
      <c r="R710">
        <v>84</v>
      </c>
    </row>
    <row r="711" spans="1:18" x14ac:dyDescent="0.2">
      <c r="A711" s="6" t="s">
        <v>30</v>
      </c>
      <c r="B711" s="13">
        <v>50</v>
      </c>
      <c r="C711" s="6" t="s">
        <v>10</v>
      </c>
      <c r="D711" s="7" t="s">
        <v>36</v>
      </c>
      <c r="E711" s="8">
        <v>3</v>
      </c>
      <c r="F711">
        <v>0.08</v>
      </c>
      <c r="G711">
        <v>0.9</v>
      </c>
      <c r="H711" s="10">
        <v>3.8</v>
      </c>
      <c r="I711" s="10">
        <v>5.2</v>
      </c>
      <c r="J711" s="12">
        <v>19.2</v>
      </c>
      <c r="K711" s="10">
        <v>32.200000000000003</v>
      </c>
      <c r="L711" s="10">
        <v>31.3</v>
      </c>
      <c r="M711" s="10">
        <v>27.3</v>
      </c>
      <c r="N711" s="10"/>
      <c r="O711" s="10"/>
      <c r="P711" s="10"/>
      <c r="Q711" s="10">
        <f t="shared" si="11"/>
        <v>32.200000000000003</v>
      </c>
      <c r="R711">
        <v>60</v>
      </c>
    </row>
    <row r="712" spans="1:18" x14ac:dyDescent="0.2">
      <c r="A712" s="6" t="s">
        <v>30</v>
      </c>
      <c r="B712" s="13">
        <v>50</v>
      </c>
      <c r="C712" s="6" t="s">
        <v>10</v>
      </c>
      <c r="D712" s="7" t="s">
        <v>36</v>
      </c>
      <c r="E712" s="8">
        <v>4</v>
      </c>
      <c r="F712">
        <v>0.04</v>
      </c>
      <c r="G712">
        <v>0.5</v>
      </c>
      <c r="H712" s="10">
        <v>1.8</v>
      </c>
      <c r="I712" s="10">
        <v>0.7</v>
      </c>
      <c r="J712" s="12">
        <v>17.899999999999999</v>
      </c>
      <c r="K712" s="10">
        <v>28.6</v>
      </c>
      <c r="L712" s="10">
        <v>20.7</v>
      </c>
      <c r="M712" s="10">
        <v>53.2</v>
      </c>
      <c r="N712" s="10"/>
      <c r="O712" s="10"/>
      <c r="P712" s="10"/>
      <c r="Q712" s="10">
        <f t="shared" si="11"/>
        <v>53.2</v>
      </c>
      <c r="R712">
        <v>84</v>
      </c>
    </row>
    <row r="713" spans="1:18" x14ac:dyDescent="0.2">
      <c r="A713" s="6" t="s">
        <v>30</v>
      </c>
      <c r="B713" s="13">
        <v>50</v>
      </c>
      <c r="C713" s="6" t="s">
        <v>10</v>
      </c>
      <c r="D713" s="7" t="s">
        <v>36</v>
      </c>
      <c r="E713" s="8">
        <v>5</v>
      </c>
      <c r="F713">
        <v>0.04</v>
      </c>
      <c r="G713">
        <v>1.5</v>
      </c>
      <c r="H713" s="10">
        <v>1.4</v>
      </c>
      <c r="I713" s="10">
        <v>1.7</v>
      </c>
      <c r="J713" s="12">
        <v>21.7</v>
      </c>
      <c r="K713" s="10">
        <v>27.6</v>
      </c>
      <c r="L713" s="10">
        <v>21.5</v>
      </c>
      <c r="M713" s="10">
        <v>14</v>
      </c>
      <c r="N713" s="10"/>
      <c r="O713" s="10"/>
      <c r="P713" s="10"/>
      <c r="Q713" s="10">
        <f t="shared" si="11"/>
        <v>27.6</v>
      </c>
      <c r="R713">
        <v>60</v>
      </c>
    </row>
    <row r="714" spans="1:18" x14ac:dyDescent="0.2">
      <c r="A714" s="6" t="s">
        <v>30</v>
      </c>
      <c r="B714" s="13">
        <v>50</v>
      </c>
      <c r="C714" s="13" t="s">
        <v>12</v>
      </c>
      <c r="D714" s="7" t="s">
        <v>37</v>
      </c>
      <c r="E714" s="8">
        <v>1</v>
      </c>
      <c r="F714">
        <v>0.03</v>
      </c>
      <c r="G714">
        <v>0.7</v>
      </c>
      <c r="H714" s="10">
        <v>2.1</v>
      </c>
      <c r="I714" s="10">
        <v>3.7</v>
      </c>
      <c r="J714" s="12">
        <v>19.100000000000001</v>
      </c>
      <c r="K714" s="10">
        <v>21.6</v>
      </c>
      <c r="L714" s="10">
        <v>20.3</v>
      </c>
      <c r="M714" s="10">
        <v>14.8</v>
      </c>
      <c r="N714" s="10">
        <v>67.3</v>
      </c>
      <c r="O714" s="10"/>
      <c r="P714" s="10"/>
      <c r="Q714" s="10">
        <f t="shared" si="11"/>
        <v>67.3</v>
      </c>
      <c r="R714">
        <v>96</v>
      </c>
    </row>
    <row r="715" spans="1:18" x14ac:dyDescent="0.2">
      <c r="A715" s="6" t="s">
        <v>30</v>
      </c>
      <c r="B715" s="13">
        <v>50</v>
      </c>
      <c r="C715" s="13" t="s">
        <v>12</v>
      </c>
      <c r="D715" s="7" t="s">
        <v>37</v>
      </c>
      <c r="E715" s="8">
        <v>2</v>
      </c>
      <c r="F715">
        <v>0.05</v>
      </c>
      <c r="G715">
        <v>1.5</v>
      </c>
      <c r="H715" s="10">
        <v>3</v>
      </c>
      <c r="I715" s="10">
        <v>1.4</v>
      </c>
      <c r="J715" s="12">
        <v>10.6</v>
      </c>
      <c r="K715" s="10">
        <v>18.100000000000001</v>
      </c>
      <c r="L715" s="10">
        <v>22.7</v>
      </c>
      <c r="M715" s="10">
        <v>33.4</v>
      </c>
      <c r="N715" s="10">
        <v>61.1</v>
      </c>
      <c r="O715" s="10"/>
      <c r="P715" s="10"/>
      <c r="Q715" s="10">
        <f t="shared" si="11"/>
        <v>61.1</v>
      </c>
      <c r="R715">
        <v>96</v>
      </c>
    </row>
    <row r="716" spans="1:18" x14ac:dyDescent="0.2">
      <c r="A716" s="6" t="s">
        <v>30</v>
      </c>
      <c r="B716" s="13">
        <v>50</v>
      </c>
      <c r="C716" s="13" t="s">
        <v>12</v>
      </c>
      <c r="D716" s="7" t="s">
        <v>37</v>
      </c>
      <c r="E716" s="8">
        <v>3</v>
      </c>
      <c r="F716">
        <v>0.02</v>
      </c>
      <c r="G716">
        <v>0.2</v>
      </c>
      <c r="H716" s="10">
        <v>0.3</v>
      </c>
      <c r="I716" s="10">
        <v>1.8</v>
      </c>
      <c r="J716" s="12">
        <v>12.7</v>
      </c>
      <c r="K716" s="10">
        <v>27.1</v>
      </c>
      <c r="L716" s="10">
        <v>15.4</v>
      </c>
      <c r="M716" s="10">
        <v>34</v>
      </c>
      <c r="N716" s="10">
        <v>62.1</v>
      </c>
      <c r="O716" s="10"/>
      <c r="P716" s="10"/>
      <c r="Q716" s="10">
        <f t="shared" si="11"/>
        <v>62.1</v>
      </c>
      <c r="R716">
        <v>96</v>
      </c>
    </row>
    <row r="717" spans="1:18" x14ac:dyDescent="0.2">
      <c r="A717" s="6" t="s">
        <v>30</v>
      </c>
      <c r="B717" s="13">
        <v>50</v>
      </c>
      <c r="C717" s="13" t="s">
        <v>12</v>
      </c>
      <c r="D717" s="7" t="s">
        <v>37</v>
      </c>
      <c r="E717" s="8">
        <v>4</v>
      </c>
      <c r="F717">
        <v>0.09</v>
      </c>
      <c r="G717">
        <v>0.3</v>
      </c>
      <c r="H717" s="10">
        <v>1.1000000000000001</v>
      </c>
      <c r="I717" s="10">
        <v>1.2</v>
      </c>
      <c r="J717" s="12">
        <v>12.6</v>
      </c>
      <c r="K717" s="10">
        <v>27.1</v>
      </c>
      <c r="L717" s="10">
        <v>5.0999999999999996</v>
      </c>
      <c r="M717" s="10">
        <v>47.8</v>
      </c>
      <c r="N717" s="10">
        <v>45.4</v>
      </c>
      <c r="O717" s="10"/>
      <c r="P717" s="10"/>
      <c r="Q717" s="10">
        <f t="shared" si="11"/>
        <v>47.8</v>
      </c>
      <c r="R717">
        <v>84</v>
      </c>
    </row>
    <row r="718" spans="1:18" x14ac:dyDescent="0.2">
      <c r="A718" s="6" t="s">
        <v>30</v>
      </c>
      <c r="B718" s="13">
        <v>50</v>
      </c>
      <c r="C718" s="13" t="s">
        <v>12</v>
      </c>
      <c r="D718" s="7" t="s">
        <v>37</v>
      </c>
      <c r="E718" s="8">
        <v>5</v>
      </c>
      <c r="F718">
        <v>7.0000000000000007E-2</v>
      </c>
      <c r="G718">
        <v>0.2</v>
      </c>
      <c r="H718" s="10">
        <v>0.9</v>
      </c>
      <c r="I718" s="10">
        <v>1.1000000000000001</v>
      </c>
      <c r="J718" s="12">
        <v>18.899999999999999</v>
      </c>
      <c r="K718" s="10">
        <v>26.4</v>
      </c>
      <c r="L718" s="10">
        <v>10.3</v>
      </c>
      <c r="M718" s="10">
        <v>34.1</v>
      </c>
      <c r="N718" s="10">
        <v>31.3</v>
      </c>
      <c r="O718" s="10"/>
      <c r="P718" s="10"/>
      <c r="Q718" s="10">
        <f t="shared" si="11"/>
        <v>34.1</v>
      </c>
      <c r="R718">
        <v>84</v>
      </c>
    </row>
    <row r="719" spans="1:18" x14ac:dyDescent="0.2">
      <c r="A719" s="6" t="s">
        <v>30</v>
      </c>
      <c r="B719" s="13">
        <v>50</v>
      </c>
      <c r="C719" s="13" t="s">
        <v>14</v>
      </c>
      <c r="D719" s="7" t="s">
        <v>38</v>
      </c>
      <c r="E719" s="8">
        <v>1</v>
      </c>
      <c r="F719">
        <v>0.01</v>
      </c>
      <c r="G719">
        <v>1.7</v>
      </c>
      <c r="H719" s="10">
        <v>4.4000000000000004</v>
      </c>
      <c r="I719" s="10">
        <v>9.6999999999999993</v>
      </c>
      <c r="J719" s="12">
        <v>15</v>
      </c>
      <c r="K719" s="10">
        <v>34.5</v>
      </c>
      <c r="L719" s="10">
        <v>58</v>
      </c>
      <c r="M719" s="10">
        <v>66.900000000000006</v>
      </c>
      <c r="N719" s="10">
        <v>51.7</v>
      </c>
      <c r="O719" s="10"/>
      <c r="P719" s="10"/>
      <c r="Q719" s="10">
        <f t="shared" si="11"/>
        <v>66.900000000000006</v>
      </c>
      <c r="R719">
        <v>84</v>
      </c>
    </row>
    <row r="720" spans="1:18" x14ac:dyDescent="0.2">
      <c r="A720" s="6" t="s">
        <v>30</v>
      </c>
      <c r="B720" s="13">
        <v>50</v>
      </c>
      <c r="C720" s="13" t="s">
        <v>14</v>
      </c>
      <c r="D720" s="7" t="s">
        <v>38</v>
      </c>
      <c r="E720" s="8">
        <v>2</v>
      </c>
      <c r="F720">
        <v>7.0000000000000007E-2</v>
      </c>
      <c r="G720">
        <v>1.6</v>
      </c>
      <c r="H720" s="10">
        <v>3.3</v>
      </c>
      <c r="I720" s="10">
        <v>8.6999999999999993</v>
      </c>
      <c r="J720" s="12">
        <v>15.1</v>
      </c>
      <c r="K720" s="10">
        <v>24.1</v>
      </c>
      <c r="L720" s="10">
        <v>58.5</v>
      </c>
      <c r="M720" s="10">
        <v>69.3</v>
      </c>
      <c r="N720" s="10">
        <v>61</v>
      </c>
      <c r="O720" s="10"/>
      <c r="P720" s="10"/>
      <c r="Q720" s="10">
        <f t="shared" si="11"/>
        <v>69.3</v>
      </c>
      <c r="R720">
        <v>84</v>
      </c>
    </row>
    <row r="721" spans="1:18" x14ac:dyDescent="0.2">
      <c r="A721" s="6" t="s">
        <v>30</v>
      </c>
      <c r="B721" s="13">
        <v>50</v>
      </c>
      <c r="C721" s="13" t="s">
        <v>14</v>
      </c>
      <c r="D721" s="7" t="s">
        <v>38</v>
      </c>
      <c r="E721" s="8">
        <v>3</v>
      </c>
      <c r="F721">
        <v>0.08</v>
      </c>
      <c r="G721">
        <v>0.8</v>
      </c>
      <c r="H721" s="10">
        <v>5</v>
      </c>
      <c r="I721" s="10">
        <v>6.3</v>
      </c>
      <c r="J721" s="12">
        <v>18.8</v>
      </c>
      <c r="K721" s="10">
        <v>35.1</v>
      </c>
      <c r="L721" s="10">
        <v>63.9</v>
      </c>
      <c r="M721" s="10">
        <v>64.7</v>
      </c>
      <c r="N721" s="10">
        <v>57.1</v>
      </c>
      <c r="O721" s="10"/>
      <c r="P721" s="10"/>
      <c r="Q721" s="10">
        <f t="shared" si="11"/>
        <v>64.7</v>
      </c>
      <c r="R721">
        <v>84</v>
      </c>
    </row>
    <row r="722" spans="1:18" x14ac:dyDescent="0.2">
      <c r="A722" s="6" t="s">
        <v>30</v>
      </c>
      <c r="B722" s="13">
        <v>50</v>
      </c>
      <c r="C722" s="13" t="s">
        <v>14</v>
      </c>
      <c r="D722" s="7" t="s">
        <v>38</v>
      </c>
      <c r="E722" s="8">
        <v>4</v>
      </c>
      <c r="F722">
        <v>0.08</v>
      </c>
      <c r="G722">
        <v>0.8</v>
      </c>
      <c r="H722" s="10">
        <v>3.3</v>
      </c>
      <c r="I722" s="10">
        <v>5.9</v>
      </c>
      <c r="J722" s="12">
        <v>21</v>
      </c>
      <c r="K722" s="10">
        <v>33</v>
      </c>
      <c r="L722" s="10">
        <v>58.4</v>
      </c>
      <c r="M722" s="10">
        <v>50.2</v>
      </c>
      <c r="N722" s="10">
        <v>63</v>
      </c>
      <c r="O722" s="10"/>
      <c r="P722" s="10"/>
      <c r="Q722" s="10">
        <f t="shared" si="11"/>
        <v>63</v>
      </c>
      <c r="R722">
        <v>96</v>
      </c>
    </row>
    <row r="723" spans="1:18" x14ac:dyDescent="0.2">
      <c r="A723" s="6" t="s">
        <v>30</v>
      </c>
      <c r="B723" s="13">
        <v>50</v>
      </c>
      <c r="C723" s="13" t="s">
        <v>14</v>
      </c>
      <c r="D723" s="7" t="s">
        <v>38</v>
      </c>
      <c r="E723" s="8">
        <v>5</v>
      </c>
      <c r="F723">
        <v>0.02</v>
      </c>
      <c r="G723">
        <v>1.7</v>
      </c>
      <c r="H723" s="10">
        <v>1.4</v>
      </c>
      <c r="I723" s="10">
        <v>5.7</v>
      </c>
      <c r="J723" s="12">
        <v>12.9</v>
      </c>
      <c r="K723" s="10">
        <v>35.299999999999997</v>
      </c>
      <c r="L723" s="10">
        <v>53.3</v>
      </c>
      <c r="M723" s="10">
        <v>58</v>
      </c>
      <c r="N723" s="10">
        <v>69.400000000000006</v>
      </c>
      <c r="O723" s="10"/>
      <c r="P723" s="10"/>
      <c r="Q723" s="10">
        <f t="shared" si="11"/>
        <v>69.400000000000006</v>
      </c>
      <c r="R723">
        <v>96</v>
      </c>
    </row>
    <row r="724" spans="1:18" x14ac:dyDescent="0.2">
      <c r="A724" s="6" t="s">
        <v>30</v>
      </c>
      <c r="B724" s="13">
        <v>50</v>
      </c>
      <c r="C724" s="13" t="s">
        <v>16</v>
      </c>
      <c r="D724" s="7" t="s">
        <v>39</v>
      </c>
      <c r="E724" s="8">
        <v>1</v>
      </c>
      <c r="F724">
        <v>7.0000000000000007E-2</v>
      </c>
      <c r="G724">
        <v>0.3</v>
      </c>
      <c r="H724" s="10">
        <v>3.2</v>
      </c>
      <c r="I724" s="10">
        <v>9.1</v>
      </c>
      <c r="J724" s="12">
        <v>14.7</v>
      </c>
      <c r="K724" s="10">
        <v>34.1</v>
      </c>
      <c r="L724" s="10">
        <v>59.8</v>
      </c>
      <c r="M724" s="10">
        <v>38.799999999999997</v>
      </c>
      <c r="N724" s="10">
        <v>44.5</v>
      </c>
      <c r="O724" s="10"/>
      <c r="P724" s="10"/>
      <c r="Q724" s="10">
        <f t="shared" si="11"/>
        <v>59.8</v>
      </c>
      <c r="R724">
        <v>72</v>
      </c>
    </row>
    <row r="725" spans="1:18" x14ac:dyDescent="0.2">
      <c r="A725" s="6" t="s">
        <v>30</v>
      </c>
      <c r="B725" s="13">
        <v>50</v>
      </c>
      <c r="C725" s="13" t="s">
        <v>16</v>
      </c>
      <c r="D725" s="7" t="s">
        <v>39</v>
      </c>
      <c r="E725" s="8">
        <v>2</v>
      </c>
      <c r="F725">
        <v>0.09</v>
      </c>
      <c r="G725">
        <v>1.4</v>
      </c>
      <c r="H725" s="10">
        <v>3.8</v>
      </c>
      <c r="I725" s="10">
        <v>6.9</v>
      </c>
      <c r="J725" s="12">
        <v>18.100000000000001</v>
      </c>
      <c r="K725" s="10">
        <v>22.9</v>
      </c>
      <c r="L725" s="10">
        <v>50.3</v>
      </c>
      <c r="M725" s="10">
        <v>66.7</v>
      </c>
      <c r="N725" s="10">
        <v>41.9</v>
      </c>
      <c r="O725" s="10"/>
      <c r="P725" s="10"/>
      <c r="Q725" s="10">
        <f t="shared" si="11"/>
        <v>66.7</v>
      </c>
      <c r="R725">
        <v>84</v>
      </c>
    </row>
    <row r="726" spans="1:18" x14ac:dyDescent="0.2">
      <c r="A726" s="6" t="s">
        <v>30</v>
      </c>
      <c r="B726" s="13">
        <v>50</v>
      </c>
      <c r="C726" s="13" t="s">
        <v>16</v>
      </c>
      <c r="D726" s="7" t="s">
        <v>39</v>
      </c>
      <c r="E726" s="8">
        <v>3</v>
      </c>
      <c r="F726">
        <v>0.02</v>
      </c>
      <c r="G726">
        <v>1</v>
      </c>
      <c r="H726" s="10">
        <v>1.1000000000000001</v>
      </c>
      <c r="I726" s="10">
        <v>6.5</v>
      </c>
      <c r="J726" s="12">
        <v>21.2</v>
      </c>
      <c r="K726" s="10">
        <v>18.2</v>
      </c>
      <c r="L726" s="10">
        <v>60</v>
      </c>
      <c r="M726" s="10">
        <v>49.2</v>
      </c>
      <c r="N726" s="10">
        <v>26.4</v>
      </c>
      <c r="O726" s="10"/>
      <c r="P726" s="10"/>
      <c r="Q726" s="10">
        <f t="shared" si="11"/>
        <v>60</v>
      </c>
      <c r="R726">
        <v>72</v>
      </c>
    </row>
    <row r="727" spans="1:18" x14ac:dyDescent="0.2">
      <c r="A727" s="6" t="s">
        <v>30</v>
      </c>
      <c r="B727" s="13">
        <v>50</v>
      </c>
      <c r="C727" s="13" t="s">
        <v>16</v>
      </c>
      <c r="D727" s="7" t="s">
        <v>39</v>
      </c>
      <c r="E727" s="8">
        <v>4</v>
      </c>
      <c r="F727">
        <v>0.03</v>
      </c>
      <c r="G727">
        <v>1.3</v>
      </c>
      <c r="H727" s="10">
        <v>1.2</v>
      </c>
      <c r="I727" s="10">
        <v>1.4</v>
      </c>
      <c r="J727" s="12">
        <v>21.7</v>
      </c>
      <c r="K727" s="10">
        <v>32.200000000000003</v>
      </c>
      <c r="L727" s="10">
        <v>22.2</v>
      </c>
      <c r="M727" s="10">
        <v>29.5</v>
      </c>
      <c r="N727" s="10">
        <v>48.4</v>
      </c>
      <c r="O727" s="10"/>
      <c r="P727" s="10"/>
      <c r="Q727" s="10">
        <f t="shared" si="11"/>
        <v>48.4</v>
      </c>
      <c r="R727">
        <v>96</v>
      </c>
    </row>
    <row r="728" spans="1:18" x14ac:dyDescent="0.2">
      <c r="A728" s="6" t="s">
        <v>30</v>
      </c>
      <c r="B728" s="13">
        <v>50</v>
      </c>
      <c r="C728" s="13" t="s">
        <v>16</v>
      </c>
      <c r="D728" s="7" t="s">
        <v>39</v>
      </c>
      <c r="E728" s="8">
        <v>5</v>
      </c>
      <c r="F728">
        <v>0.02</v>
      </c>
      <c r="G728">
        <v>0.2</v>
      </c>
      <c r="H728" s="10">
        <v>1.3</v>
      </c>
      <c r="I728" s="10">
        <v>2.5</v>
      </c>
      <c r="J728" s="12">
        <v>13.1</v>
      </c>
      <c r="K728" s="10">
        <v>18.899999999999999</v>
      </c>
      <c r="L728" s="10">
        <v>46.5</v>
      </c>
      <c r="M728" s="10">
        <v>29.6</v>
      </c>
      <c r="N728" s="10">
        <v>46.4</v>
      </c>
      <c r="O728" s="10"/>
      <c r="P728" s="10"/>
      <c r="Q728" s="10">
        <f t="shared" si="11"/>
        <v>46.5</v>
      </c>
      <c r="R728">
        <v>72</v>
      </c>
    </row>
    <row r="729" spans="1:18" x14ac:dyDescent="0.2">
      <c r="A729" s="6" t="s">
        <v>30</v>
      </c>
      <c r="B729" s="13">
        <v>50</v>
      </c>
      <c r="C729" s="13" t="s">
        <v>18</v>
      </c>
      <c r="D729" s="7" t="s">
        <v>40</v>
      </c>
      <c r="E729" s="8">
        <v>1</v>
      </c>
      <c r="F729">
        <v>0.01</v>
      </c>
      <c r="G729">
        <v>0.5</v>
      </c>
      <c r="H729" s="10">
        <v>2.8</v>
      </c>
      <c r="I729" s="10">
        <v>8.4</v>
      </c>
      <c r="J729" s="12">
        <v>15.4</v>
      </c>
      <c r="K729" s="10">
        <v>18.100000000000001</v>
      </c>
      <c r="L729" s="14">
        <v>43.5</v>
      </c>
      <c r="M729" s="10">
        <v>51.2</v>
      </c>
      <c r="N729" s="10">
        <v>60.1</v>
      </c>
      <c r="O729" s="10"/>
      <c r="P729" s="10"/>
      <c r="Q729" s="10">
        <f t="shared" si="11"/>
        <v>60.1</v>
      </c>
      <c r="R729">
        <v>96</v>
      </c>
    </row>
    <row r="730" spans="1:18" x14ac:dyDescent="0.2">
      <c r="A730" s="6" t="s">
        <v>30</v>
      </c>
      <c r="B730" s="13">
        <v>50</v>
      </c>
      <c r="C730" s="13" t="s">
        <v>18</v>
      </c>
      <c r="D730" s="7" t="s">
        <v>40</v>
      </c>
      <c r="E730" s="8">
        <v>2</v>
      </c>
      <c r="F730">
        <v>0.08</v>
      </c>
      <c r="G730">
        <v>1.1000000000000001</v>
      </c>
      <c r="H730" s="10">
        <v>3.5</v>
      </c>
      <c r="I730" s="10">
        <v>11.2</v>
      </c>
      <c r="J730" s="12">
        <v>17.3</v>
      </c>
      <c r="K730" s="10">
        <v>29.2</v>
      </c>
      <c r="L730" s="14">
        <v>58</v>
      </c>
      <c r="M730" s="10">
        <v>68</v>
      </c>
      <c r="N730" s="10">
        <v>68.7</v>
      </c>
      <c r="O730" s="10"/>
      <c r="P730" s="10"/>
      <c r="Q730" s="10">
        <f t="shared" si="11"/>
        <v>68.7</v>
      </c>
      <c r="R730">
        <v>96</v>
      </c>
    </row>
    <row r="731" spans="1:18" x14ac:dyDescent="0.2">
      <c r="A731" s="6" t="s">
        <v>30</v>
      </c>
      <c r="B731" s="13">
        <v>50</v>
      </c>
      <c r="C731" s="13" t="s">
        <v>18</v>
      </c>
      <c r="D731" s="7" t="s">
        <v>40</v>
      </c>
      <c r="E731" s="8">
        <v>3</v>
      </c>
      <c r="F731">
        <v>0.08</v>
      </c>
      <c r="G731">
        <v>0.4</v>
      </c>
      <c r="H731" s="10">
        <v>3.9</v>
      </c>
      <c r="I731" s="10">
        <v>7.6</v>
      </c>
      <c r="J731" s="12">
        <v>13.8</v>
      </c>
      <c r="K731" s="10">
        <v>35.700000000000003</v>
      </c>
      <c r="L731" s="14">
        <v>52.8</v>
      </c>
      <c r="M731" s="10">
        <v>59.5</v>
      </c>
      <c r="N731" s="10">
        <v>63.7</v>
      </c>
      <c r="O731" s="10"/>
      <c r="P731" s="10"/>
      <c r="Q731" s="10">
        <f t="shared" si="11"/>
        <v>63.7</v>
      </c>
      <c r="R731">
        <v>96</v>
      </c>
    </row>
    <row r="732" spans="1:18" x14ac:dyDescent="0.2">
      <c r="A732" s="6" t="s">
        <v>30</v>
      </c>
      <c r="B732" s="13">
        <v>50</v>
      </c>
      <c r="C732" s="13" t="s">
        <v>18</v>
      </c>
      <c r="D732" s="7" t="s">
        <v>40</v>
      </c>
      <c r="E732" s="8">
        <v>4</v>
      </c>
      <c r="F732">
        <v>0.02</v>
      </c>
      <c r="G732">
        <v>0.2</v>
      </c>
      <c r="H732" s="10">
        <v>2.7</v>
      </c>
      <c r="I732" s="10">
        <v>5.9</v>
      </c>
      <c r="J732" s="12">
        <v>11.5</v>
      </c>
      <c r="K732" s="10">
        <v>27.3</v>
      </c>
      <c r="L732" s="14">
        <v>53.8</v>
      </c>
      <c r="M732" s="10">
        <v>62.5</v>
      </c>
      <c r="N732" s="10">
        <v>64.900000000000006</v>
      </c>
      <c r="O732" s="10"/>
      <c r="P732" s="10"/>
      <c r="Q732" s="10">
        <f t="shared" si="11"/>
        <v>64.900000000000006</v>
      </c>
      <c r="R732">
        <v>96</v>
      </c>
    </row>
    <row r="733" spans="1:18" x14ac:dyDescent="0.2">
      <c r="A733" s="6" t="s">
        <v>30</v>
      </c>
      <c r="B733" s="13">
        <v>50</v>
      </c>
      <c r="C733" s="13" t="s">
        <v>18</v>
      </c>
      <c r="D733" s="7" t="s">
        <v>40</v>
      </c>
      <c r="E733" s="8">
        <v>5</v>
      </c>
      <c r="F733">
        <v>0.08</v>
      </c>
      <c r="G733">
        <v>1</v>
      </c>
      <c r="H733" s="10">
        <v>4.0999999999999996</v>
      </c>
      <c r="I733" s="10">
        <v>4.7</v>
      </c>
      <c r="J733" s="12">
        <v>12.2</v>
      </c>
      <c r="K733" s="10">
        <v>27.6</v>
      </c>
      <c r="L733" s="14">
        <v>56.9</v>
      </c>
      <c r="M733" s="10">
        <v>62</v>
      </c>
      <c r="N733" s="10">
        <v>62.3</v>
      </c>
      <c r="O733" s="10"/>
      <c r="P733" s="10"/>
      <c r="Q733" s="10">
        <f t="shared" si="11"/>
        <v>62.3</v>
      </c>
      <c r="R733">
        <v>96</v>
      </c>
    </row>
    <row r="734" spans="1:18" x14ac:dyDescent="0.2">
      <c r="A734" s="6" t="s">
        <v>30</v>
      </c>
      <c r="B734" s="13">
        <v>100</v>
      </c>
      <c r="C734" s="6" t="s">
        <v>10</v>
      </c>
      <c r="D734" s="7" t="s">
        <v>41</v>
      </c>
      <c r="E734" s="8">
        <v>1</v>
      </c>
      <c r="F734">
        <v>0.02</v>
      </c>
      <c r="G734">
        <v>0.3</v>
      </c>
      <c r="H734" s="10">
        <v>3.1</v>
      </c>
      <c r="I734" s="10">
        <v>9.1</v>
      </c>
      <c r="J734" s="12">
        <v>15.9</v>
      </c>
      <c r="K734" s="10">
        <v>24.7</v>
      </c>
      <c r="L734" s="10">
        <v>45.8</v>
      </c>
      <c r="M734" s="10">
        <v>25.4</v>
      </c>
      <c r="N734" s="10">
        <v>47.4</v>
      </c>
      <c r="O734" s="10"/>
      <c r="P734" s="10"/>
      <c r="Q734" s="10">
        <f t="shared" si="11"/>
        <v>47.4</v>
      </c>
      <c r="R734">
        <v>96</v>
      </c>
    </row>
    <row r="735" spans="1:18" x14ac:dyDescent="0.2">
      <c r="A735" s="6" t="s">
        <v>30</v>
      </c>
      <c r="B735" s="13">
        <v>100</v>
      </c>
      <c r="C735" s="6" t="s">
        <v>10</v>
      </c>
      <c r="D735" s="7" t="s">
        <v>41</v>
      </c>
      <c r="E735" s="8">
        <v>2</v>
      </c>
      <c r="F735">
        <v>0.01</v>
      </c>
      <c r="G735">
        <v>1.9</v>
      </c>
      <c r="H735" s="10">
        <v>4.0999999999999996</v>
      </c>
      <c r="I735" s="10">
        <v>6.4</v>
      </c>
      <c r="J735" s="12">
        <v>11.6</v>
      </c>
      <c r="K735" s="10">
        <v>35</v>
      </c>
      <c r="L735" s="10">
        <v>41.4</v>
      </c>
      <c r="M735" s="10">
        <v>45.8</v>
      </c>
      <c r="N735" s="10">
        <v>56.8</v>
      </c>
      <c r="O735" s="10"/>
      <c r="P735" s="10"/>
      <c r="Q735" s="10">
        <f t="shared" si="11"/>
        <v>56.8</v>
      </c>
      <c r="R735">
        <v>96</v>
      </c>
    </row>
    <row r="736" spans="1:18" x14ac:dyDescent="0.2">
      <c r="A736" s="6" t="s">
        <v>30</v>
      </c>
      <c r="B736" s="13">
        <v>100</v>
      </c>
      <c r="C736" s="6" t="s">
        <v>10</v>
      </c>
      <c r="D736" s="7" t="s">
        <v>41</v>
      </c>
      <c r="E736" s="8">
        <v>3</v>
      </c>
      <c r="F736">
        <v>0.02</v>
      </c>
      <c r="G736">
        <v>1.3</v>
      </c>
      <c r="H736" s="10">
        <v>2.2000000000000002</v>
      </c>
      <c r="I736" s="10">
        <v>5</v>
      </c>
      <c r="J736" s="12">
        <v>14.8</v>
      </c>
      <c r="K736" s="10">
        <v>35.6</v>
      </c>
      <c r="L736" s="10">
        <v>34.1</v>
      </c>
      <c r="M736" s="10">
        <v>51.6</v>
      </c>
      <c r="N736" s="10">
        <v>66.7</v>
      </c>
      <c r="O736" s="10"/>
      <c r="P736" s="10"/>
      <c r="Q736" s="10">
        <f t="shared" si="11"/>
        <v>66.7</v>
      </c>
      <c r="R736">
        <v>96</v>
      </c>
    </row>
    <row r="737" spans="1:18" x14ac:dyDescent="0.2">
      <c r="A737" s="6" t="s">
        <v>30</v>
      </c>
      <c r="B737" s="13">
        <v>100</v>
      </c>
      <c r="C737" s="6" t="s">
        <v>10</v>
      </c>
      <c r="D737" s="7" t="s">
        <v>41</v>
      </c>
      <c r="E737" s="8">
        <v>4</v>
      </c>
      <c r="F737">
        <v>0.08</v>
      </c>
      <c r="G737">
        <v>1.1000000000000001</v>
      </c>
      <c r="H737" s="10">
        <v>1.5</v>
      </c>
      <c r="I737" s="10">
        <v>4.2</v>
      </c>
      <c r="J737" s="12">
        <v>12.7</v>
      </c>
      <c r="K737" s="10">
        <v>22.3</v>
      </c>
      <c r="L737" s="10">
        <v>10</v>
      </c>
      <c r="M737" s="10">
        <v>52</v>
      </c>
      <c r="N737" s="10">
        <v>57.3</v>
      </c>
      <c r="O737" s="10"/>
      <c r="P737" s="10"/>
      <c r="Q737" s="10">
        <f t="shared" ref="Q737:Q800" si="12">MAX(F737:N737)</f>
        <v>57.3</v>
      </c>
      <c r="R737">
        <v>96</v>
      </c>
    </row>
    <row r="738" spans="1:18" x14ac:dyDescent="0.2">
      <c r="A738" s="6" t="s">
        <v>30</v>
      </c>
      <c r="B738" s="13">
        <v>100</v>
      </c>
      <c r="C738" s="6" t="s">
        <v>10</v>
      </c>
      <c r="D738" s="7" t="s">
        <v>41</v>
      </c>
      <c r="E738" s="8">
        <v>5</v>
      </c>
      <c r="F738">
        <v>0.02</v>
      </c>
      <c r="G738">
        <v>0.4</v>
      </c>
      <c r="H738" s="10">
        <v>1.6</v>
      </c>
      <c r="I738" s="10">
        <v>1.5</v>
      </c>
      <c r="J738" s="12">
        <v>17.8</v>
      </c>
      <c r="K738" s="10">
        <v>26.9</v>
      </c>
      <c r="L738" s="10">
        <v>12.2</v>
      </c>
      <c r="M738" s="10">
        <v>22.3</v>
      </c>
      <c r="N738" s="10">
        <v>49</v>
      </c>
      <c r="O738" s="10"/>
      <c r="P738" s="10"/>
      <c r="Q738" s="10">
        <f t="shared" si="12"/>
        <v>49</v>
      </c>
      <c r="R738">
        <v>96</v>
      </c>
    </row>
    <row r="739" spans="1:18" x14ac:dyDescent="0.2">
      <c r="A739" s="6" t="s">
        <v>30</v>
      </c>
      <c r="B739" s="13">
        <v>100</v>
      </c>
      <c r="C739" s="13" t="s">
        <v>12</v>
      </c>
      <c r="D739" s="7" t="s">
        <v>42</v>
      </c>
      <c r="E739" s="8">
        <v>1</v>
      </c>
      <c r="F739">
        <v>7.0000000000000007E-2</v>
      </c>
      <c r="G739">
        <v>0.9</v>
      </c>
      <c r="H739" s="10">
        <v>4.0999999999999996</v>
      </c>
      <c r="I739" s="10">
        <v>4.0999999999999996</v>
      </c>
      <c r="J739" s="12">
        <v>17</v>
      </c>
      <c r="K739" s="10">
        <v>34.9</v>
      </c>
      <c r="L739" s="10">
        <v>37.1</v>
      </c>
      <c r="M739" s="10">
        <v>45</v>
      </c>
      <c r="N739" s="10">
        <v>50</v>
      </c>
      <c r="O739" s="10"/>
      <c r="P739" s="10"/>
      <c r="Q739" s="10">
        <f t="shared" si="12"/>
        <v>50</v>
      </c>
      <c r="R739">
        <v>96</v>
      </c>
    </row>
    <row r="740" spans="1:18" x14ac:dyDescent="0.2">
      <c r="A740" s="6" t="s">
        <v>30</v>
      </c>
      <c r="B740" s="13">
        <v>100</v>
      </c>
      <c r="C740" s="13" t="s">
        <v>12</v>
      </c>
      <c r="D740" s="7" t="s">
        <v>42</v>
      </c>
      <c r="E740" s="8">
        <v>2</v>
      </c>
      <c r="F740">
        <v>0.05</v>
      </c>
      <c r="G740">
        <v>1.3</v>
      </c>
      <c r="H740" s="10">
        <v>2.8</v>
      </c>
      <c r="I740" s="10">
        <v>4.3</v>
      </c>
      <c r="J740" s="12">
        <v>16.5</v>
      </c>
      <c r="K740" s="10">
        <v>31.2</v>
      </c>
      <c r="L740" s="10">
        <v>53.5</v>
      </c>
      <c r="M740" s="10">
        <v>55.4</v>
      </c>
      <c r="N740" s="10">
        <v>56.2</v>
      </c>
      <c r="O740" s="10"/>
      <c r="P740" s="10"/>
      <c r="Q740" s="10">
        <f t="shared" si="12"/>
        <v>56.2</v>
      </c>
      <c r="R740">
        <v>96</v>
      </c>
    </row>
    <row r="741" spans="1:18" x14ac:dyDescent="0.2">
      <c r="A741" s="6" t="s">
        <v>30</v>
      </c>
      <c r="B741" s="13">
        <v>100</v>
      </c>
      <c r="C741" s="13" t="s">
        <v>12</v>
      </c>
      <c r="D741" s="7" t="s">
        <v>42</v>
      </c>
      <c r="E741" s="8">
        <v>3</v>
      </c>
      <c r="F741">
        <v>0.04</v>
      </c>
      <c r="G741">
        <v>0.6</v>
      </c>
      <c r="H741" s="10">
        <v>4.3</v>
      </c>
      <c r="I741" s="10">
        <v>3.3</v>
      </c>
      <c r="J741" s="12">
        <v>14.3</v>
      </c>
      <c r="K741" s="10">
        <v>22.2</v>
      </c>
      <c r="L741" s="10">
        <v>30.9</v>
      </c>
      <c r="M741" s="10">
        <v>44.8</v>
      </c>
      <c r="N741" s="10">
        <v>48.3</v>
      </c>
      <c r="O741" s="10"/>
      <c r="P741" s="10"/>
      <c r="Q741" s="10">
        <f t="shared" si="12"/>
        <v>48.3</v>
      </c>
      <c r="R741">
        <v>96</v>
      </c>
    </row>
    <row r="742" spans="1:18" x14ac:dyDescent="0.2">
      <c r="A742" s="6" t="s">
        <v>30</v>
      </c>
      <c r="B742" s="13">
        <v>100</v>
      </c>
      <c r="C742" s="13" t="s">
        <v>12</v>
      </c>
      <c r="D742" s="7" t="s">
        <v>42</v>
      </c>
      <c r="E742" s="8">
        <v>4</v>
      </c>
      <c r="F742">
        <v>0.08</v>
      </c>
      <c r="G742">
        <v>0.6</v>
      </c>
      <c r="H742" s="10">
        <v>0.8</v>
      </c>
      <c r="I742" s="10">
        <v>3</v>
      </c>
      <c r="J742" s="12">
        <v>16.8</v>
      </c>
      <c r="K742" s="10">
        <v>34.6</v>
      </c>
      <c r="L742" s="10">
        <v>60.1</v>
      </c>
      <c r="M742" s="10">
        <v>42.3</v>
      </c>
      <c r="N742" s="10">
        <v>47.9</v>
      </c>
      <c r="O742" s="10"/>
      <c r="P742" s="10"/>
      <c r="Q742" s="10">
        <f t="shared" si="12"/>
        <v>60.1</v>
      </c>
      <c r="R742">
        <v>72</v>
      </c>
    </row>
    <row r="743" spans="1:18" x14ac:dyDescent="0.2">
      <c r="A743" s="6" t="s">
        <v>30</v>
      </c>
      <c r="B743" s="13">
        <v>100</v>
      </c>
      <c r="C743" s="13" t="s">
        <v>12</v>
      </c>
      <c r="D743" s="7" t="s">
        <v>42</v>
      </c>
      <c r="E743" s="8">
        <v>5</v>
      </c>
      <c r="F743">
        <v>0.05</v>
      </c>
      <c r="G743">
        <v>1.6</v>
      </c>
      <c r="H743" s="10">
        <v>1.3</v>
      </c>
      <c r="I743" s="10">
        <v>1.2</v>
      </c>
      <c r="J743" s="12">
        <v>11.2</v>
      </c>
      <c r="K743" s="10">
        <v>29.1</v>
      </c>
      <c r="L743" s="10">
        <v>23</v>
      </c>
      <c r="M743" s="10">
        <v>13.5</v>
      </c>
      <c r="N743" s="10">
        <v>54.8</v>
      </c>
      <c r="O743" s="10"/>
      <c r="P743" s="10"/>
      <c r="Q743" s="10">
        <f t="shared" si="12"/>
        <v>54.8</v>
      </c>
      <c r="R743">
        <v>96</v>
      </c>
    </row>
    <row r="744" spans="1:18" x14ac:dyDescent="0.2">
      <c r="A744" s="6" t="s">
        <v>30</v>
      </c>
      <c r="B744" s="13">
        <v>100</v>
      </c>
      <c r="C744" s="13" t="s">
        <v>14</v>
      </c>
      <c r="D744" s="7" t="s">
        <v>43</v>
      </c>
      <c r="E744" s="8">
        <v>1</v>
      </c>
      <c r="F744">
        <v>0.02</v>
      </c>
      <c r="G744">
        <v>0.8</v>
      </c>
      <c r="H744" s="10">
        <v>3.6</v>
      </c>
      <c r="I744" s="10">
        <v>4.9000000000000004</v>
      </c>
      <c r="J744" s="12">
        <v>19.8</v>
      </c>
      <c r="K744" s="10">
        <v>27.5</v>
      </c>
      <c r="L744" s="10">
        <v>62.5</v>
      </c>
      <c r="M744" s="10">
        <v>47.6</v>
      </c>
      <c r="N744" s="10">
        <v>63.3</v>
      </c>
      <c r="O744" s="10"/>
      <c r="P744" s="10"/>
      <c r="Q744" s="10">
        <f t="shared" si="12"/>
        <v>63.3</v>
      </c>
      <c r="R744">
        <v>96</v>
      </c>
    </row>
    <row r="745" spans="1:18" x14ac:dyDescent="0.2">
      <c r="A745" s="6" t="s">
        <v>30</v>
      </c>
      <c r="B745" s="13">
        <v>100</v>
      </c>
      <c r="C745" s="13" t="s">
        <v>14</v>
      </c>
      <c r="D745" s="7" t="s">
        <v>43</v>
      </c>
      <c r="E745" s="8">
        <v>2</v>
      </c>
      <c r="F745">
        <v>7.0000000000000007E-2</v>
      </c>
      <c r="G745">
        <v>1.8</v>
      </c>
      <c r="H745" s="10">
        <v>3.1</v>
      </c>
      <c r="I745" s="10">
        <v>6.2</v>
      </c>
      <c r="J745" s="12">
        <v>13.3</v>
      </c>
      <c r="K745" s="10">
        <v>19.899999999999999</v>
      </c>
      <c r="L745" s="10">
        <v>40.9</v>
      </c>
      <c r="M745" s="10">
        <v>0</v>
      </c>
      <c r="N745" s="10">
        <v>50</v>
      </c>
      <c r="O745" s="10"/>
      <c r="P745" s="10"/>
      <c r="Q745" s="10">
        <f t="shared" si="12"/>
        <v>50</v>
      </c>
      <c r="R745">
        <v>96</v>
      </c>
    </row>
    <row r="746" spans="1:18" x14ac:dyDescent="0.2">
      <c r="A746" s="6" t="s">
        <v>30</v>
      </c>
      <c r="B746" s="13">
        <v>100</v>
      </c>
      <c r="C746" s="13" t="s">
        <v>14</v>
      </c>
      <c r="D746" s="7" t="s">
        <v>43</v>
      </c>
      <c r="E746" s="8">
        <v>3</v>
      </c>
      <c r="F746">
        <v>0.01</v>
      </c>
      <c r="G746">
        <v>0.9</v>
      </c>
      <c r="H746" s="10">
        <v>2.9</v>
      </c>
      <c r="I746" s="10">
        <v>3.1</v>
      </c>
      <c r="J746" s="12">
        <v>19.8</v>
      </c>
      <c r="K746" s="10">
        <v>24.7</v>
      </c>
      <c r="L746" s="10">
        <v>42.8</v>
      </c>
      <c r="M746" s="10">
        <v>41.6</v>
      </c>
      <c r="N746" s="10">
        <v>61</v>
      </c>
      <c r="O746" s="10"/>
      <c r="P746" s="10"/>
      <c r="Q746" s="10">
        <f t="shared" si="12"/>
        <v>61</v>
      </c>
      <c r="R746">
        <v>96</v>
      </c>
    </row>
    <row r="747" spans="1:18" x14ac:dyDescent="0.2">
      <c r="A747" s="6" t="s">
        <v>30</v>
      </c>
      <c r="B747" s="13">
        <v>100</v>
      </c>
      <c r="C747" s="13" t="s">
        <v>14</v>
      </c>
      <c r="D747" s="7" t="s">
        <v>43</v>
      </c>
      <c r="E747" s="8">
        <v>4</v>
      </c>
      <c r="F747">
        <v>0.09</v>
      </c>
      <c r="G747">
        <v>0.5</v>
      </c>
      <c r="H747" s="10">
        <v>1.6</v>
      </c>
      <c r="I747" s="10">
        <v>1.5</v>
      </c>
      <c r="J747" s="12">
        <v>12.6</v>
      </c>
      <c r="K747" s="10">
        <v>31.1</v>
      </c>
      <c r="L747" s="10">
        <v>20.399999999999999</v>
      </c>
      <c r="M747" s="10">
        <v>25.1</v>
      </c>
      <c r="N747" s="10">
        <v>50.7</v>
      </c>
      <c r="O747" s="10"/>
      <c r="P747" s="10"/>
      <c r="Q747" s="10">
        <f t="shared" si="12"/>
        <v>50.7</v>
      </c>
      <c r="R747">
        <v>96</v>
      </c>
    </row>
    <row r="748" spans="1:18" x14ac:dyDescent="0.2">
      <c r="A748" s="6" t="s">
        <v>30</v>
      </c>
      <c r="B748" s="13">
        <v>100</v>
      </c>
      <c r="C748" s="13" t="s">
        <v>14</v>
      </c>
      <c r="D748" s="7" t="s">
        <v>43</v>
      </c>
      <c r="E748" s="8">
        <v>5</v>
      </c>
      <c r="F748">
        <v>0.02</v>
      </c>
      <c r="G748">
        <v>1.3</v>
      </c>
      <c r="H748" s="10">
        <v>0.8</v>
      </c>
      <c r="I748" s="10">
        <v>3.3</v>
      </c>
      <c r="J748" s="12">
        <v>13.7</v>
      </c>
      <c r="K748" s="10">
        <v>24.1</v>
      </c>
      <c r="L748" s="10">
        <v>17.3</v>
      </c>
      <c r="M748" s="10">
        <v>9.5</v>
      </c>
      <c r="N748" s="10">
        <v>49</v>
      </c>
      <c r="O748" s="10"/>
      <c r="P748" s="10"/>
      <c r="Q748" s="10">
        <f t="shared" si="12"/>
        <v>49</v>
      </c>
      <c r="R748">
        <v>96</v>
      </c>
    </row>
    <row r="749" spans="1:18" x14ac:dyDescent="0.2">
      <c r="A749" s="6" t="s">
        <v>30</v>
      </c>
      <c r="B749" s="13">
        <v>100</v>
      </c>
      <c r="C749" s="13" t="s">
        <v>16</v>
      </c>
      <c r="D749" s="7" t="s">
        <v>44</v>
      </c>
      <c r="E749" s="8">
        <v>1</v>
      </c>
      <c r="F749">
        <v>0.09</v>
      </c>
      <c r="G749">
        <v>1.9</v>
      </c>
      <c r="H749" s="10">
        <v>5.8</v>
      </c>
      <c r="I749" s="10">
        <v>8</v>
      </c>
      <c r="J749" s="12">
        <v>18.2</v>
      </c>
      <c r="K749" s="10">
        <v>18.899999999999999</v>
      </c>
      <c r="L749" s="10">
        <v>52.4</v>
      </c>
      <c r="M749" s="10">
        <v>44.6</v>
      </c>
      <c r="N749" s="10">
        <v>44.9</v>
      </c>
      <c r="O749" s="10"/>
      <c r="P749" s="10"/>
      <c r="Q749" s="10">
        <f t="shared" si="12"/>
        <v>52.4</v>
      </c>
      <c r="R749">
        <v>72</v>
      </c>
    </row>
    <row r="750" spans="1:18" x14ac:dyDescent="0.2">
      <c r="A750" s="6" t="s">
        <v>30</v>
      </c>
      <c r="B750" s="13">
        <v>100</v>
      </c>
      <c r="C750" s="13" t="s">
        <v>16</v>
      </c>
      <c r="D750" s="7" t="s">
        <v>44</v>
      </c>
      <c r="E750" s="8">
        <v>2</v>
      </c>
      <c r="F750">
        <v>0.01</v>
      </c>
      <c r="G750">
        <v>1.8</v>
      </c>
      <c r="H750" s="10">
        <v>6</v>
      </c>
      <c r="I750" s="10">
        <v>6.8</v>
      </c>
      <c r="J750" s="12">
        <v>15.9</v>
      </c>
      <c r="K750" s="10">
        <v>31.1</v>
      </c>
      <c r="L750" s="10">
        <v>30.6</v>
      </c>
      <c r="M750" s="10">
        <v>44.5</v>
      </c>
      <c r="N750" s="10">
        <v>53.6</v>
      </c>
      <c r="O750" s="10"/>
      <c r="P750" s="10"/>
      <c r="Q750" s="10">
        <f t="shared" si="12"/>
        <v>53.6</v>
      </c>
      <c r="R750">
        <v>96</v>
      </c>
    </row>
    <row r="751" spans="1:18" x14ac:dyDescent="0.2">
      <c r="A751" s="6" t="s">
        <v>30</v>
      </c>
      <c r="B751" s="13">
        <v>100</v>
      </c>
      <c r="C751" s="13" t="s">
        <v>16</v>
      </c>
      <c r="D751" s="7" t="s">
        <v>44</v>
      </c>
      <c r="E751" s="8">
        <v>3</v>
      </c>
      <c r="F751">
        <v>0.09</v>
      </c>
      <c r="G751">
        <v>0.8</v>
      </c>
      <c r="H751" s="10">
        <v>3.3</v>
      </c>
      <c r="I751" s="10">
        <v>6.2</v>
      </c>
      <c r="J751" s="12">
        <v>12.1</v>
      </c>
      <c r="K751" s="10">
        <v>32.4</v>
      </c>
      <c r="L751" s="10">
        <v>39.299999999999997</v>
      </c>
      <c r="M751" s="10">
        <v>61.8</v>
      </c>
      <c r="N751" s="10">
        <v>54.3</v>
      </c>
      <c r="O751" s="10"/>
      <c r="P751" s="10"/>
      <c r="Q751" s="10">
        <f t="shared" si="12"/>
        <v>61.8</v>
      </c>
      <c r="R751">
        <v>84</v>
      </c>
    </row>
    <row r="752" spans="1:18" x14ac:dyDescent="0.2">
      <c r="A752" s="6" t="s">
        <v>30</v>
      </c>
      <c r="B752" s="13">
        <v>100</v>
      </c>
      <c r="C752" s="13" t="s">
        <v>16</v>
      </c>
      <c r="D752" s="7" t="s">
        <v>44</v>
      </c>
      <c r="E752" s="8">
        <v>4</v>
      </c>
      <c r="F752">
        <v>0.02</v>
      </c>
      <c r="G752">
        <v>0.4</v>
      </c>
      <c r="H752" s="10">
        <v>4</v>
      </c>
      <c r="I752" s="10">
        <v>6.1</v>
      </c>
      <c r="J752" s="12">
        <v>11.1</v>
      </c>
      <c r="K752" s="10">
        <v>21</v>
      </c>
      <c r="L752" s="10">
        <v>48.9</v>
      </c>
      <c r="M752" s="10">
        <v>31.7</v>
      </c>
      <c r="N752" s="10">
        <v>49.3</v>
      </c>
      <c r="O752" s="10"/>
      <c r="P752" s="10"/>
      <c r="Q752" s="10">
        <f t="shared" si="12"/>
        <v>49.3</v>
      </c>
      <c r="R752">
        <v>96</v>
      </c>
    </row>
    <row r="753" spans="1:18" x14ac:dyDescent="0.2">
      <c r="A753" s="6" t="s">
        <v>30</v>
      </c>
      <c r="B753" s="13">
        <v>100</v>
      </c>
      <c r="C753" s="13" t="s">
        <v>16</v>
      </c>
      <c r="D753" s="7" t="s">
        <v>44</v>
      </c>
      <c r="E753" s="8">
        <v>5</v>
      </c>
      <c r="F753">
        <v>0.03</v>
      </c>
      <c r="G753">
        <v>0.5</v>
      </c>
      <c r="H753" s="10">
        <v>1</v>
      </c>
      <c r="I753" s="10">
        <v>3</v>
      </c>
      <c r="J753" s="12">
        <v>21.9</v>
      </c>
      <c r="K753" s="10">
        <v>20.3</v>
      </c>
      <c r="L753" s="10">
        <v>29.8</v>
      </c>
      <c r="M753" s="10">
        <v>57.6</v>
      </c>
      <c r="N753" s="10">
        <v>43.5</v>
      </c>
      <c r="O753" s="10"/>
      <c r="P753" s="10"/>
      <c r="Q753" s="10">
        <f t="shared" si="12"/>
        <v>57.6</v>
      </c>
      <c r="R753">
        <v>84</v>
      </c>
    </row>
    <row r="754" spans="1:18" x14ac:dyDescent="0.2">
      <c r="A754" s="6" t="s">
        <v>30</v>
      </c>
      <c r="B754" s="13">
        <v>100</v>
      </c>
      <c r="C754" s="13" t="s">
        <v>18</v>
      </c>
      <c r="D754" s="7" t="s">
        <v>45</v>
      </c>
      <c r="E754" s="8">
        <v>1</v>
      </c>
      <c r="F754">
        <v>0.03</v>
      </c>
      <c r="G754">
        <v>0.3</v>
      </c>
      <c r="H754" s="10">
        <v>2.6</v>
      </c>
      <c r="I754" s="10">
        <v>3.8</v>
      </c>
      <c r="J754" s="12">
        <v>13.2</v>
      </c>
      <c r="K754" s="10">
        <v>27.6</v>
      </c>
      <c r="L754" s="10">
        <v>43.5</v>
      </c>
      <c r="M754" s="10">
        <v>51.2</v>
      </c>
      <c r="N754" s="10">
        <v>60.1</v>
      </c>
      <c r="O754" s="10"/>
      <c r="P754" s="10"/>
      <c r="Q754" s="10">
        <f t="shared" si="12"/>
        <v>60.1</v>
      </c>
      <c r="R754">
        <v>96</v>
      </c>
    </row>
    <row r="755" spans="1:18" x14ac:dyDescent="0.2">
      <c r="A755" s="6" t="s">
        <v>30</v>
      </c>
      <c r="B755" s="13">
        <v>100</v>
      </c>
      <c r="C755" s="13" t="s">
        <v>18</v>
      </c>
      <c r="D755" s="7" t="s">
        <v>45</v>
      </c>
      <c r="E755" s="8">
        <v>2</v>
      </c>
      <c r="F755">
        <v>0.05</v>
      </c>
      <c r="G755">
        <v>1.2</v>
      </c>
      <c r="H755" s="10">
        <v>2.8</v>
      </c>
      <c r="I755" s="10">
        <v>5.5</v>
      </c>
      <c r="J755" s="12">
        <v>10.3</v>
      </c>
      <c r="K755" s="10">
        <v>30</v>
      </c>
      <c r="L755" s="10">
        <v>38</v>
      </c>
      <c r="M755" s="10">
        <v>48</v>
      </c>
      <c r="N755" s="10">
        <v>68.7</v>
      </c>
      <c r="O755" s="10"/>
      <c r="P755" s="10"/>
      <c r="Q755" s="10">
        <f t="shared" si="12"/>
        <v>68.7</v>
      </c>
      <c r="R755">
        <v>96</v>
      </c>
    </row>
    <row r="756" spans="1:18" x14ac:dyDescent="0.2">
      <c r="A756" s="6" t="s">
        <v>30</v>
      </c>
      <c r="B756" s="13">
        <v>100</v>
      </c>
      <c r="C756" s="13" t="s">
        <v>18</v>
      </c>
      <c r="D756" s="7" t="s">
        <v>45</v>
      </c>
      <c r="E756" s="8">
        <v>3</v>
      </c>
      <c r="F756">
        <v>0.09</v>
      </c>
      <c r="G756">
        <v>1.9</v>
      </c>
      <c r="H756" s="10">
        <v>2</v>
      </c>
      <c r="I756" s="10">
        <v>5.2</v>
      </c>
      <c r="J756" s="12">
        <v>13</v>
      </c>
      <c r="K756" s="10">
        <v>21.1</v>
      </c>
      <c r="L756" s="10">
        <v>47.4</v>
      </c>
      <c r="M756" s="10">
        <v>57.9</v>
      </c>
      <c r="N756" s="10">
        <v>66.8</v>
      </c>
      <c r="O756" s="10"/>
      <c r="P756" s="10"/>
      <c r="Q756" s="10">
        <f t="shared" si="12"/>
        <v>66.8</v>
      </c>
      <c r="R756">
        <v>96</v>
      </c>
    </row>
    <row r="757" spans="1:18" x14ac:dyDescent="0.2">
      <c r="A757" s="6" t="s">
        <v>30</v>
      </c>
      <c r="B757" s="13">
        <v>100</v>
      </c>
      <c r="C757" s="13" t="s">
        <v>18</v>
      </c>
      <c r="D757" s="7" t="s">
        <v>45</v>
      </c>
      <c r="E757" s="8">
        <v>4</v>
      </c>
      <c r="F757">
        <v>0.09</v>
      </c>
      <c r="G757">
        <v>1.5</v>
      </c>
      <c r="H757" s="10">
        <v>3.7</v>
      </c>
      <c r="I757" s="10">
        <v>4.5</v>
      </c>
      <c r="J757" s="12">
        <v>12.3</v>
      </c>
      <c r="K757" s="10">
        <v>32.299999999999997</v>
      </c>
      <c r="L757" s="10">
        <v>34.6</v>
      </c>
      <c r="M757" s="10">
        <v>44.1</v>
      </c>
      <c r="N757" s="10">
        <v>60.5</v>
      </c>
      <c r="O757" s="10"/>
      <c r="P757" s="10"/>
      <c r="Q757" s="10">
        <f t="shared" si="12"/>
        <v>60.5</v>
      </c>
      <c r="R757">
        <v>96</v>
      </c>
    </row>
    <row r="758" spans="1:18" x14ac:dyDescent="0.2">
      <c r="A758" s="6" t="s">
        <v>30</v>
      </c>
      <c r="B758" s="13">
        <v>100</v>
      </c>
      <c r="C758" s="13" t="s">
        <v>18</v>
      </c>
      <c r="D758" s="7" t="s">
        <v>45</v>
      </c>
      <c r="E758" s="8">
        <v>5</v>
      </c>
      <c r="F758">
        <v>0.08</v>
      </c>
      <c r="G758">
        <v>0.9</v>
      </c>
      <c r="H758" s="10">
        <v>3</v>
      </c>
      <c r="I758" s="10">
        <v>5.7</v>
      </c>
      <c r="J758" s="12">
        <v>11.6</v>
      </c>
      <c r="K758" s="10">
        <v>31.5</v>
      </c>
      <c r="L758" s="10">
        <v>31.9</v>
      </c>
      <c r="M758" s="10">
        <v>52.9</v>
      </c>
      <c r="N758" s="10">
        <v>61</v>
      </c>
      <c r="O758" s="10"/>
      <c r="P758" s="10"/>
      <c r="Q758" s="10">
        <f t="shared" si="12"/>
        <v>61</v>
      </c>
      <c r="R758">
        <v>96</v>
      </c>
    </row>
    <row r="759" spans="1:18" x14ac:dyDescent="0.2">
      <c r="A759" s="6" t="s">
        <v>46</v>
      </c>
      <c r="B759" s="6">
        <v>20</v>
      </c>
      <c r="C759" s="6" t="s">
        <v>10</v>
      </c>
      <c r="D759" s="7" t="s">
        <v>47</v>
      </c>
      <c r="E759" s="8">
        <v>1</v>
      </c>
      <c r="F759">
        <v>0.04</v>
      </c>
      <c r="G759">
        <v>1.8</v>
      </c>
      <c r="H759" s="10">
        <v>3</v>
      </c>
      <c r="I759" s="10">
        <v>5.3</v>
      </c>
      <c r="J759" s="18">
        <v>16.600000000000001</v>
      </c>
      <c r="K759" s="10">
        <v>19.899999999999999</v>
      </c>
      <c r="L759">
        <v>41.4</v>
      </c>
      <c r="M759">
        <v>62.9</v>
      </c>
      <c r="N759" s="10"/>
      <c r="O759" s="10"/>
      <c r="P759" s="10"/>
      <c r="Q759" s="10">
        <f t="shared" si="12"/>
        <v>62.9</v>
      </c>
      <c r="R759">
        <v>84</v>
      </c>
    </row>
    <row r="760" spans="1:18" x14ac:dyDescent="0.2">
      <c r="A760" s="6" t="s">
        <v>46</v>
      </c>
      <c r="B760" s="6">
        <v>20</v>
      </c>
      <c r="C760" s="6" t="s">
        <v>10</v>
      </c>
      <c r="D760" s="7" t="s">
        <v>47</v>
      </c>
      <c r="E760" s="8">
        <v>2</v>
      </c>
      <c r="F760">
        <v>0.04</v>
      </c>
      <c r="G760">
        <v>1.4</v>
      </c>
      <c r="H760" s="10">
        <v>3.8</v>
      </c>
      <c r="I760" s="10">
        <v>7.9</v>
      </c>
      <c r="J760" s="18">
        <v>13.2</v>
      </c>
      <c r="K760" s="10">
        <v>20.7</v>
      </c>
      <c r="L760">
        <v>42.7</v>
      </c>
      <c r="M760">
        <v>49.7</v>
      </c>
      <c r="N760" s="10"/>
      <c r="O760" s="10"/>
      <c r="P760" s="10"/>
      <c r="Q760" s="10">
        <f t="shared" si="12"/>
        <v>49.7</v>
      </c>
      <c r="R760">
        <v>84</v>
      </c>
    </row>
    <row r="761" spans="1:18" x14ac:dyDescent="0.2">
      <c r="A761" s="6" t="s">
        <v>46</v>
      </c>
      <c r="B761" s="6">
        <v>20</v>
      </c>
      <c r="C761" s="6" t="s">
        <v>10</v>
      </c>
      <c r="D761" s="7" t="s">
        <v>47</v>
      </c>
      <c r="E761" s="8">
        <v>3</v>
      </c>
      <c r="F761">
        <v>0.05</v>
      </c>
      <c r="G761">
        <v>0.5</v>
      </c>
      <c r="H761" s="10">
        <v>3.9</v>
      </c>
      <c r="I761" s="10">
        <v>7.3</v>
      </c>
      <c r="J761" s="18">
        <v>17.3</v>
      </c>
      <c r="K761" s="10">
        <v>32.4</v>
      </c>
      <c r="L761">
        <v>47.6</v>
      </c>
      <c r="M761">
        <v>55.7</v>
      </c>
      <c r="N761" s="10"/>
      <c r="O761" s="10"/>
      <c r="P761" s="10"/>
      <c r="Q761" s="10">
        <f t="shared" si="12"/>
        <v>55.7</v>
      </c>
      <c r="R761">
        <v>84</v>
      </c>
    </row>
    <row r="762" spans="1:18" x14ac:dyDescent="0.2">
      <c r="A762" s="6" t="s">
        <v>46</v>
      </c>
      <c r="B762" s="6">
        <v>20</v>
      </c>
      <c r="C762" s="6" t="s">
        <v>10</v>
      </c>
      <c r="D762" s="7" t="s">
        <v>47</v>
      </c>
      <c r="E762" s="8">
        <v>4</v>
      </c>
      <c r="F762">
        <v>0.05</v>
      </c>
      <c r="G762">
        <v>0.3</v>
      </c>
      <c r="H762" s="10">
        <v>4.5</v>
      </c>
      <c r="I762" s="10">
        <v>3.7</v>
      </c>
      <c r="J762" s="18">
        <v>15</v>
      </c>
      <c r="K762" s="10">
        <v>25.6</v>
      </c>
      <c r="L762">
        <v>45.2</v>
      </c>
      <c r="M762">
        <v>59.8</v>
      </c>
      <c r="N762" s="10"/>
      <c r="O762" s="10"/>
      <c r="P762" s="10"/>
      <c r="Q762" s="10">
        <f t="shared" si="12"/>
        <v>59.8</v>
      </c>
      <c r="R762">
        <v>84</v>
      </c>
    </row>
    <row r="763" spans="1:18" x14ac:dyDescent="0.2">
      <c r="A763" s="6" t="s">
        <v>46</v>
      </c>
      <c r="B763" s="6">
        <v>20</v>
      </c>
      <c r="C763" s="6" t="s">
        <v>10</v>
      </c>
      <c r="D763" s="7" t="s">
        <v>47</v>
      </c>
      <c r="E763" s="8">
        <v>5</v>
      </c>
      <c r="F763">
        <v>0.04</v>
      </c>
      <c r="G763">
        <v>1.7</v>
      </c>
      <c r="H763" s="10">
        <v>2</v>
      </c>
      <c r="I763" s="10">
        <v>2.8</v>
      </c>
      <c r="J763" s="18">
        <v>13.3</v>
      </c>
      <c r="K763" s="10">
        <v>25</v>
      </c>
      <c r="L763">
        <v>49.6</v>
      </c>
      <c r="M763">
        <v>64.900000000000006</v>
      </c>
      <c r="N763" s="10"/>
      <c r="O763" s="10"/>
      <c r="P763" s="10"/>
      <c r="Q763" s="10">
        <f t="shared" si="12"/>
        <v>64.900000000000006</v>
      </c>
      <c r="R763">
        <v>84</v>
      </c>
    </row>
    <row r="764" spans="1:18" x14ac:dyDescent="0.2">
      <c r="A764" s="6" t="s">
        <v>46</v>
      </c>
      <c r="B764" s="6">
        <v>20</v>
      </c>
      <c r="C764" s="13" t="s">
        <v>12</v>
      </c>
      <c r="D764" s="7" t="s">
        <v>48</v>
      </c>
      <c r="E764" s="8">
        <v>1</v>
      </c>
      <c r="F764">
        <v>0.06</v>
      </c>
      <c r="G764">
        <v>0.6</v>
      </c>
      <c r="H764" s="10">
        <v>3.1</v>
      </c>
      <c r="I764" s="10">
        <v>5.3</v>
      </c>
      <c r="J764" s="18">
        <v>15</v>
      </c>
      <c r="K764" s="10">
        <v>20.7</v>
      </c>
      <c r="L764">
        <v>46.4</v>
      </c>
      <c r="M764">
        <v>62.3</v>
      </c>
      <c r="N764" s="10"/>
      <c r="O764" s="10"/>
      <c r="P764" s="10"/>
      <c r="Q764" s="10">
        <f t="shared" si="12"/>
        <v>62.3</v>
      </c>
      <c r="R764">
        <v>84</v>
      </c>
    </row>
    <row r="765" spans="1:18" x14ac:dyDescent="0.2">
      <c r="A765" s="6" t="s">
        <v>46</v>
      </c>
      <c r="B765" s="6">
        <v>20</v>
      </c>
      <c r="C765" s="13" t="s">
        <v>12</v>
      </c>
      <c r="D765" s="7" t="s">
        <v>48</v>
      </c>
      <c r="E765" s="8">
        <v>2</v>
      </c>
      <c r="F765">
        <v>0.03</v>
      </c>
      <c r="G765">
        <v>0.7</v>
      </c>
      <c r="H765" s="10">
        <v>3.4</v>
      </c>
      <c r="I765" s="10">
        <v>4.0999999999999996</v>
      </c>
      <c r="J765" s="18">
        <v>12.1</v>
      </c>
      <c r="K765" s="10">
        <v>33.700000000000003</v>
      </c>
      <c r="L765">
        <v>38.1</v>
      </c>
      <c r="M765">
        <v>56.3</v>
      </c>
      <c r="N765" s="10"/>
      <c r="O765" s="10"/>
      <c r="P765" s="10"/>
      <c r="Q765" s="10">
        <f t="shared" si="12"/>
        <v>56.3</v>
      </c>
      <c r="R765">
        <v>84</v>
      </c>
    </row>
    <row r="766" spans="1:18" x14ac:dyDescent="0.2">
      <c r="A766" s="6" t="s">
        <v>46</v>
      </c>
      <c r="B766" s="6">
        <v>20</v>
      </c>
      <c r="C766" s="13" t="s">
        <v>12</v>
      </c>
      <c r="D766" s="7" t="s">
        <v>48</v>
      </c>
      <c r="E766" s="8">
        <v>3</v>
      </c>
      <c r="F766">
        <v>0.04</v>
      </c>
      <c r="G766">
        <v>1.7</v>
      </c>
      <c r="H766" s="10">
        <v>2</v>
      </c>
      <c r="I766" s="10">
        <v>4.4000000000000004</v>
      </c>
      <c r="J766" s="18">
        <v>12.2</v>
      </c>
      <c r="K766" s="10">
        <v>35.299999999999997</v>
      </c>
      <c r="L766">
        <v>44.2</v>
      </c>
      <c r="M766">
        <v>54</v>
      </c>
      <c r="N766" s="10"/>
      <c r="O766" s="10"/>
      <c r="P766" s="10"/>
      <c r="Q766" s="10">
        <f t="shared" si="12"/>
        <v>54</v>
      </c>
      <c r="R766">
        <v>84</v>
      </c>
    </row>
    <row r="767" spans="1:18" x14ac:dyDescent="0.2">
      <c r="A767" s="6" t="s">
        <v>46</v>
      </c>
      <c r="B767" s="6">
        <v>20</v>
      </c>
      <c r="C767" s="13" t="s">
        <v>12</v>
      </c>
      <c r="D767" s="7" t="s">
        <v>48</v>
      </c>
      <c r="E767" s="8">
        <v>4</v>
      </c>
      <c r="F767">
        <v>0.09</v>
      </c>
      <c r="G767">
        <v>1.6</v>
      </c>
      <c r="H767" s="10">
        <v>3.2</v>
      </c>
      <c r="I767" s="10">
        <v>6.3</v>
      </c>
      <c r="J767" s="18">
        <v>10</v>
      </c>
      <c r="K767" s="10">
        <v>22.6</v>
      </c>
      <c r="L767">
        <v>45.6</v>
      </c>
      <c r="M767">
        <v>58.8</v>
      </c>
      <c r="N767" s="10"/>
      <c r="O767" s="10"/>
      <c r="P767" s="10"/>
      <c r="Q767" s="10">
        <f t="shared" si="12"/>
        <v>58.8</v>
      </c>
      <c r="R767">
        <v>84</v>
      </c>
    </row>
    <row r="768" spans="1:18" x14ac:dyDescent="0.2">
      <c r="A768" s="6" t="s">
        <v>46</v>
      </c>
      <c r="B768" s="6">
        <v>20</v>
      </c>
      <c r="C768" s="13" t="s">
        <v>12</v>
      </c>
      <c r="D768" s="7" t="s">
        <v>48</v>
      </c>
      <c r="E768" s="8">
        <v>5</v>
      </c>
      <c r="F768">
        <v>0.01</v>
      </c>
      <c r="G768">
        <v>0.7</v>
      </c>
      <c r="H768" s="10">
        <v>3.7</v>
      </c>
      <c r="I768" s="10">
        <v>7.5</v>
      </c>
      <c r="J768" s="18">
        <v>19</v>
      </c>
      <c r="K768" s="10">
        <v>29.9</v>
      </c>
      <c r="L768">
        <v>41.5</v>
      </c>
      <c r="M768">
        <v>64.599999999999994</v>
      </c>
      <c r="N768" s="10"/>
      <c r="O768" s="10"/>
      <c r="P768" s="10"/>
      <c r="Q768" s="10">
        <f t="shared" si="12"/>
        <v>64.599999999999994</v>
      </c>
      <c r="R768">
        <v>84</v>
      </c>
    </row>
    <row r="769" spans="1:18" x14ac:dyDescent="0.2">
      <c r="A769" s="6" t="s">
        <v>46</v>
      </c>
      <c r="B769" s="6">
        <v>20</v>
      </c>
      <c r="C769" s="13" t="s">
        <v>14</v>
      </c>
      <c r="D769" s="7" t="s">
        <v>49</v>
      </c>
      <c r="E769" s="8">
        <v>1</v>
      </c>
      <c r="F769">
        <v>0.09</v>
      </c>
      <c r="G769">
        <v>0.7</v>
      </c>
      <c r="H769" s="10">
        <v>3</v>
      </c>
      <c r="I769" s="10">
        <v>5.7</v>
      </c>
      <c r="J769" s="12">
        <v>14.8</v>
      </c>
      <c r="K769" s="10">
        <v>19.399999999999999</v>
      </c>
      <c r="L769">
        <v>46.3</v>
      </c>
      <c r="M769">
        <v>64.8</v>
      </c>
      <c r="N769" s="10"/>
      <c r="O769" s="10"/>
      <c r="P769" s="10"/>
      <c r="Q769" s="10">
        <f t="shared" si="12"/>
        <v>64.8</v>
      </c>
      <c r="R769">
        <v>84</v>
      </c>
    </row>
    <row r="770" spans="1:18" x14ac:dyDescent="0.2">
      <c r="A770" s="6" t="s">
        <v>46</v>
      </c>
      <c r="B770" s="6">
        <v>20</v>
      </c>
      <c r="C770" s="13" t="s">
        <v>14</v>
      </c>
      <c r="D770" s="7" t="s">
        <v>49</v>
      </c>
      <c r="E770" s="8">
        <v>2</v>
      </c>
      <c r="F770">
        <v>0.08</v>
      </c>
      <c r="G770">
        <v>1.1000000000000001</v>
      </c>
      <c r="H770" s="10">
        <v>4.0999999999999996</v>
      </c>
      <c r="I770" s="10">
        <v>6.5</v>
      </c>
      <c r="J770" s="12">
        <v>13</v>
      </c>
      <c r="K770" s="10">
        <v>21.2</v>
      </c>
      <c r="L770">
        <v>51.2</v>
      </c>
      <c r="M770">
        <v>63</v>
      </c>
      <c r="N770" s="10"/>
      <c r="O770" s="10"/>
      <c r="P770" s="10"/>
      <c r="Q770" s="10">
        <f t="shared" si="12"/>
        <v>63</v>
      </c>
      <c r="R770">
        <v>84</v>
      </c>
    </row>
    <row r="771" spans="1:18" x14ac:dyDescent="0.2">
      <c r="A771" s="6" t="s">
        <v>46</v>
      </c>
      <c r="B771" s="6">
        <v>20</v>
      </c>
      <c r="C771" s="13" t="s">
        <v>14</v>
      </c>
      <c r="D771" s="7" t="s">
        <v>49</v>
      </c>
      <c r="E771" s="8">
        <v>3</v>
      </c>
      <c r="F771">
        <v>7.0000000000000007E-2</v>
      </c>
      <c r="G771">
        <v>0.3</v>
      </c>
      <c r="H771" s="10">
        <v>2.6</v>
      </c>
      <c r="I771" s="10">
        <v>5.7</v>
      </c>
      <c r="J771" s="12">
        <v>10.3</v>
      </c>
      <c r="K771" s="10">
        <v>20.399999999999999</v>
      </c>
      <c r="L771">
        <v>42.4</v>
      </c>
      <c r="M771">
        <v>53.4</v>
      </c>
      <c r="N771" s="10"/>
      <c r="O771" s="10"/>
      <c r="P771" s="10"/>
      <c r="Q771" s="10">
        <f t="shared" si="12"/>
        <v>53.4</v>
      </c>
      <c r="R771">
        <v>84</v>
      </c>
    </row>
    <row r="772" spans="1:18" x14ac:dyDescent="0.2">
      <c r="A772" s="6" t="s">
        <v>46</v>
      </c>
      <c r="B772" s="6">
        <v>20</v>
      </c>
      <c r="C772" s="13" t="s">
        <v>14</v>
      </c>
      <c r="D772" s="7" t="s">
        <v>49</v>
      </c>
      <c r="E772" s="8">
        <v>4</v>
      </c>
      <c r="F772">
        <v>0.08</v>
      </c>
      <c r="G772">
        <v>0.7</v>
      </c>
      <c r="H772" s="10">
        <v>4.5</v>
      </c>
      <c r="I772" s="10">
        <v>3.1</v>
      </c>
      <c r="J772" s="12">
        <v>18.399999999999999</v>
      </c>
      <c r="K772" s="10">
        <v>20.8</v>
      </c>
      <c r="L772">
        <v>43</v>
      </c>
      <c r="M772">
        <v>49.8</v>
      </c>
      <c r="N772" s="10"/>
      <c r="O772" s="10"/>
      <c r="P772" s="10"/>
      <c r="Q772" s="10">
        <f t="shared" si="12"/>
        <v>49.8</v>
      </c>
      <c r="R772">
        <v>84</v>
      </c>
    </row>
    <row r="773" spans="1:18" x14ac:dyDescent="0.2">
      <c r="A773" s="6" t="s">
        <v>46</v>
      </c>
      <c r="B773" s="6">
        <v>20</v>
      </c>
      <c r="C773" s="13" t="s">
        <v>14</v>
      </c>
      <c r="D773" s="7" t="s">
        <v>49</v>
      </c>
      <c r="E773" s="8">
        <v>5</v>
      </c>
      <c r="F773">
        <v>0.01</v>
      </c>
      <c r="G773">
        <v>0.2</v>
      </c>
      <c r="H773" s="10">
        <v>4.5999999999999996</v>
      </c>
      <c r="I773" s="14">
        <v>5.3</v>
      </c>
      <c r="J773" s="12">
        <v>15</v>
      </c>
      <c r="K773" s="10">
        <v>34.1</v>
      </c>
      <c r="L773">
        <v>49.2</v>
      </c>
      <c r="M773">
        <v>62.5</v>
      </c>
      <c r="N773" s="10"/>
      <c r="O773" s="10"/>
      <c r="P773" s="10"/>
      <c r="Q773" s="10">
        <f t="shared" si="12"/>
        <v>62.5</v>
      </c>
      <c r="R773">
        <v>84</v>
      </c>
    </row>
    <row r="774" spans="1:18" x14ac:dyDescent="0.2">
      <c r="A774" s="6" t="s">
        <v>46</v>
      </c>
      <c r="B774" s="6">
        <v>20</v>
      </c>
      <c r="C774" s="13" t="s">
        <v>16</v>
      </c>
      <c r="D774" s="7" t="s">
        <v>50</v>
      </c>
      <c r="E774" s="8">
        <v>1</v>
      </c>
      <c r="F774">
        <v>0.08</v>
      </c>
      <c r="G774">
        <v>1.7</v>
      </c>
      <c r="H774" s="10">
        <v>3</v>
      </c>
      <c r="I774" s="10">
        <v>4.8</v>
      </c>
      <c r="J774" s="12">
        <v>11.1</v>
      </c>
      <c r="K774" s="10">
        <v>28.8</v>
      </c>
      <c r="L774">
        <v>38.200000000000003</v>
      </c>
      <c r="M774">
        <v>50.4</v>
      </c>
      <c r="N774" s="10"/>
      <c r="O774" s="10"/>
      <c r="P774" s="10"/>
      <c r="Q774" s="10">
        <f t="shared" si="12"/>
        <v>50.4</v>
      </c>
      <c r="R774">
        <v>84</v>
      </c>
    </row>
    <row r="775" spans="1:18" x14ac:dyDescent="0.2">
      <c r="A775" s="6" t="s">
        <v>46</v>
      </c>
      <c r="B775" s="6">
        <v>20</v>
      </c>
      <c r="C775" s="13" t="s">
        <v>16</v>
      </c>
      <c r="D775" s="7" t="s">
        <v>50</v>
      </c>
      <c r="E775" s="8">
        <v>2</v>
      </c>
      <c r="F775">
        <v>0.09</v>
      </c>
      <c r="G775">
        <v>0.5</v>
      </c>
      <c r="H775" s="10">
        <v>4.4000000000000004</v>
      </c>
      <c r="I775" s="10">
        <v>3.9</v>
      </c>
      <c r="J775" s="12">
        <v>21.1</v>
      </c>
      <c r="K775" s="10">
        <v>28.1</v>
      </c>
      <c r="L775">
        <v>45.4</v>
      </c>
      <c r="M775">
        <v>48</v>
      </c>
      <c r="N775" s="10"/>
      <c r="O775" s="10"/>
      <c r="P775" s="10"/>
      <c r="Q775" s="10">
        <f t="shared" si="12"/>
        <v>48</v>
      </c>
      <c r="R775">
        <v>84</v>
      </c>
    </row>
    <row r="776" spans="1:18" x14ac:dyDescent="0.2">
      <c r="A776" s="6" t="s">
        <v>46</v>
      </c>
      <c r="B776" s="6">
        <v>20</v>
      </c>
      <c r="C776" s="13" t="s">
        <v>16</v>
      </c>
      <c r="D776" s="7" t="s">
        <v>50</v>
      </c>
      <c r="E776" s="8">
        <v>3</v>
      </c>
      <c r="F776">
        <v>0.04</v>
      </c>
      <c r="G776">
        <v>0.8</v>
      </c>
      <c r="H776" s="10">
        <v>2.2999999999999998</v>
      </c>
      <c r="I776" s="10">
        <v>5.4</v>
      </c>
      <c r="J776" s="12">
        <v>21.3</v>
      </c>
      <c r="K776" s="10">
        <v>28.2</v>
      </c>
      <c r="L776">
        <v>38.6</v>
      </c>
      <c r="M776">
        <v>53.7</v>
      </c>
      <c r="N776" s="10"/>
      <c r="O776" s="10"/>
      <c r="P776" s="10"/>
      <c r="Q776" s="10">
        <f t="shared" si="12"/>
        <v>53.7</v>
      </c>
      <c r="R776">
        <v>84</v>
      </c>
    </row>
    <row r="777" spans="1:18" x14ac:dyDescent="0.2">
      <c r="A777" s="6" t="s">
        <v>46</v>
      </c>
      <c r="B777" s="6">
        <v>20</v>
      </c>
      <c r="C777" s="13" t="s">
        <v>16</v>
      </c>
      <c r="D777" s="7" t="s">
        <v>50</v>
      </c>
      <c r="E777" s="8">
        <v>4</v>
      </c>
      <c r="F777">
        <v>0.03</v>
      </c>
      <c r="G777">
        <v>1.6</v>
      </c>
      <c r="H777" s="10">
        <v>2.1</v>
      </c>
      <c r="I777" s="10">
        <v>5.9</v>
      </c>
      <c r="J777" s="12">
        <v>16.8</v>
      </c>
      <c r="K777" s="10">
        <v>20.8</v>
      </c>
      <c r="L777">
        <v>42.9</v>
      </c>
      <c r="M777">
        <v>54.6</v>
      </c>
      <c r="N777" s="10"/>
      <c r="O777" s="10"/>
      <c r="P777" s="10"/>
      <c r="Q777" s="10">
        <f t="shared" si="12"/>
        <v>54.6</v>
      </c>
      <c r="R777">
        <v>84</v>
      </c>
    </row>
    <row r="778" spans="1:18" x14ac:dyDescent="0.2">
      <c r="A778" s="6" t="s">
        <v>46</v>
      </c>
      <c r="B778" s="6">
        <v>20</v>
      </c>
      <c r="C778" s="13" t="s">
        <v>16</v>
      </c>
      <c r="D778" s="7" t="s">
        <v>50</v>
      </c>
      <c r="E778" s="8">
        <v>5</v>
      </c>
      <c r="F778">
        <v>0.06</v>
      </c>
      <c r="G778">
        <v>1.6</v>
      </c>
      <c r="H778" s="10">
        <v>4.2</v>
      </c>
      <c r="I778" s="10">
        <v>3.3</v>
      </c>
      <c r="J778" s="12">
        <v>10.8</v>
      </c>
      <c r="K778" s="10">
        <v>31.5</v>
      </c>
      <c r="L778">
        <v>50.8</v>
      </c>
      <c r="M778">
        <v>58.5</v>
      </c>
      <c r="N778" s="10"/>
      <c r="O778" s="10"/>
      <c r="P778" s="10"/>
      <c r="Q778" s="10">
        <f t="shared" si="12"/>
        <v>58.5</v>
      </c>
      <c r="R778">
        <v>84</v>
      </c>
    </row>
    <row r="779" spans="1:18" x14ac:dyDescent="0.2">
      <c r="A779" s="6" t="s">
        <v>46</v>
      </c>
      <c r="B779" s="6">
        <v>20</v>
      </c>
      <c r="C779" s="13" t="s">
        <v>18</v>
      </c>
      <c r="D779" s="7" t="s">
        <v>51</v>
      </c>
      <c r="E779" s="8">
        <v>1</v>
      </c>
      <c r="F779">
        <v>0.05</v>
      </c>
      <c r="G779">
        <v>0.5</v>
      </c>
      <c r="H779" s="10">
        <v>4.8</v>
      </c>
      <c r="I779" s="10">
        <v>3.9</v>
      </c>
      <c r="J779" s="12">
        <v>17.5</v>
      </c>
      <c r="K779" s="10">
        <v>20.3</v>
      </c>
      <c r="L779">
        <v>44.3</v>
      </c>
      <c r="M779">
        <v>60.2</v>
      </c>
      <c r="N779" s="10"/>
      <c r="O779" s="10"/>
      <c r="P779" s="10"/>
      <c r="Q779" s="10">
        <f t="shared" si="12"/>
        <v>60.2</v>
      </c>
      <c r="R779">
        <v>84</v>
      </c>
    </row>
    <row r="780" spans="1:18" x14ac:dyDescent="0.2">
      <c r="A780" s="6" t="s">
        <v>46</v>
      </c>
      <c r="B780" s="6">
        <v>20</v>
      </c>
      <c r="C780" s="13" t="s">
        <v>18</v>
      </c>
      <c r="D780" s="7" t="s">
        <v>51</v>
      </c>
      <c r="E780" s="8">
        <v>2</v>
      </c>
      <c r="F780">
        <v>0.03</v>
      </c>
      <c r="G780">
        <v>0.9</v>
      </c>
      <c r="H780" s="10">
        <v>2.4</v>
      </c>
      <c r="I780" s="10">
        <v>7.3</v>
      </c>
      <c r="J780" s="12">
        <v>10.8</v>
      </c>
      <c r="K780" s="10">
        <v>19.100000000000001</v>
      </c>
      <c r="L780">
        <v>47</v>
      </c>
      <c r="M780">
        <v>58.9</v>
      </c>
      <c r="N780" s="10"/>
      <c r="O780" s="10"/>
      <c r="P780" s="10"/>
      <c r="Q780" s="10">
        <f t="shared" si="12"/>
        <v>58.9</v>
      </c>
      <c r="R780">
        <v>84</v>
      </c>
    </row>
    <row r="781" spans="1:18" x14ac:dyDescent="0.2">
      <c r="A781" s="6" t="s">
        <v>46</v>
      </c>
      <c r="B781" s="6">
        <v>20</v>
      </c>
      <c r="C781" s="13" t="s">
        <v>18</v>
      </c>
      <c r="D781" s="7" t="s">
        <v>51</v>
      </c>
      <c r="E781" s="8">
        <v>3</v>
      </c>
      <c r="F781">
        <v>7.0000000000000007E-2</v>
      </c>
      <c r="G781">
        <v>1.2</v>
      </c>
      <c r="H781" s="10">
        <v>4.8</v>
      </c>
      <c r="I781" s="10">
        <v>5.3</v>
      </c>
      <c r="J781" s="12">
        <v>15.1</v>
      </c>
      <c r="K781" s="10">
        <v>33.1</v>
      </c>
      <c r="L781">
        <v>47.4</v>
      </c>
      <c r="M781">
        <v>55.3</v>
      </c>
      <c r="N781" s="10"/>
      <c r="O781" s="10"/>
      <c r="P781" s="10"/>
      <c r="Q781" s="10">
        <f t="shared" si="12"/>
        <v>55.3</v>
      </c>
      <c r="R781">
        <v>84</v>
      </c>
    </row>
    <row r="782" spans="1:18" x14ac:dyDescent="0.2">
      <c r="A782" s="6" t="s">
        <v>46</v>
      </c>
      <c r="B782" s="6">
        <v>20</v>
      </c>
      <c r="C782" s="13" t="s">
        <v>18</v>
      </c>
      <c r="D782" s="7" t="s">
        <v>51</v>
      </c>
      <c r="E782" s="8">
        <v>4</v>
      </c>
      <c r="F782">
        <v>0.04</v>
      </c>
      <c r="G782">
        <v>1.7</v>
      </c>
      <c r="H782" s="10">
        <v>3.2</v>
      </c>
      <c r="I782" s="10">
        <v>3.6</v>
      </c>
      <c r="J782" s="12">
        <v>16.600000000000001</v>
      </c>
      <c r="K782" s="10">
        <v>20.3</v>
      </c>
      <c r="L782">
        <v>47.8</v>
      </c>
      <c r="M782">
        <v>58.6</v>
      </c>
      <c r="N782" s="10"/>
      <c r="O782" s="10"/>
      <c r="P782" s="10"/>
      <c r="Q782" s="10">
        <f t="shared" si="12"/>
        <v>58.6</v>
      </c>
      <c r="R782">
        <v>84</v>
      </c>
    </row>
    <row r="783" spans="1:18" x14ac:dyDescent="0.2">
      <c r="A783" s="6" t="s">
        <v>46</v>
      </c>
      <c r="B783" s="6">
        <v>20</v>
      </c>
      <c r="C783" s="13" t="s">
        <v>18</v>
      </c>
      <c r="D783" s="7" t="s">
        <v>51</v>
      </c>
      <c r="E783" s="8">
        <v>5</v>
      </c>
      <c r="F783">
        <v>7.0000000000000007E-2</v>
      </c>
      <c r="G783">
        <v>0.8</v>
      </c>
      <c r="H783" s="10">
        <v>3.6</v>
      </c>
      <c r="I783" s="10">
        <v>7.3</v>
      </c>
      <c r="J783" s="12">
        <v>11</v>
      </c>
      <c r="K783" s="10">
        <v>28.1</v>
      </c>
      <c r="L783">
        <v>38.200000000000003</v>
      </c>
      <c r="M783">
        <v>57</v>
      </c>
      <c r="N783" s="10"/>
      <c r="O783" s="10"/>
      <c r="P783" s="10"/>
      <c r="Q783" s="10">
        <f t="shared" si="12"/>
        <v>57</v>
      </c>
      <c r="R783">
        <v>84</v>
      </c>
    </row>
    <row r="784" spans="1:18" x14ac:dyDescent="0.2">
      <c r="A784" s="6" t="s">
        <v>46</v>
      </c>
      <c r="B784" s="13">
        <v>50</v>
      </c>
      <c r="C784" s="6" t="s">
        <v>10</v>
      </c>
      <c r="D784" s="7" t="s">
        <v>52</v>
      </c>
      <c r="E784" s="8">
        <v>1</v>
      </c>
      <c r="F784">
        <v>0.05</v>
      </c>
      <c r="G784">
        <v>1.1000000000000001</v>
      </c>
      <c r="H784" s="10">
        <v>2.9</v>
      </c>
      <c r="I784" s="10">
        <v>2.8</v>
      </c>
      <c r="J784" s="12">
        <v>16.100000000000001</v>
      </c>
      <c r="K784" s="10">
        <v>24.8</v>
      </c>
      <c r="L784">
        <v>45</v>
      </c>
      <c r="M784">
        <v>48.6</v>
      </c>
      <c r="N784" s="10"/>
      <c r="O784" s="10"/>
      <c r="P784" s="10"/>
      <c r="Q784" s="10">
        <f t="shared" si="12"/>
        <v>48.6</v>
      </c>
      <c r="R784">
        <v>84</v>
      </c>
    </row>
    <row r="785" spans="1:18" x14ac:dyDescent="0.2">
      <c r="A785" s="6" t="s">
        <v>46</v>
      </c>
      <c r="B785" s="13">
        <v>50</v>
      </c>
      <c r="C785" s="6" t="s">
        <v>10</v>
      </c>
      <c r="D785" s="7" t="s">
        <v>52</v>
      </c>
      <c r="E785" s="8">
        <v>2</v>
      </c>
      <c r="F785">
        <v>0.09</v>
      </c>
      <c r="G785">
        <v>0.2</v>
      </c>
      <c r="H785" s="10">
        <v>2.1</v>
      </c>
      <c r="I785" s="10">
        <v>6.7</v>
      </c>
      <c r="J785" s="12">
        <v>16.399999999999999</v>
      </c>
      <c r="K785" s="10">
        <v>31.1</v>
      </c>
      <c r="L785">
        <v>46.8</v>
      </c>
      <c r="M785">
        <v>60.3</v>
      </c>
      <c r="N785" s="10"/>
      <c r="O785" s="10"/>
      <c r="P785" s="10"/>
      <c r="Q785" s="10">
        <f t="shared" si="12"/>
        <v>60.3</v>
      </c>
      <c r="R785">
        <v>84</v>
      </c>
    </row>
    <row r="786" spans="1:18" x14ac:dyDescent="0.2">
      <c r="A786" s="6" t="s">
        <v>46</v>
      </c>
      <c r="B786" s="13">
        <v>50</v>
      </c>
      <c r="C786" s="6" t="s">
        <v>10</v>
      </c>
      <c r="D786" s="7" t="s">
        <v>52</v>
      </c>
      <c r="E786" s="8">
        <v>3</v>
      </c>
      <c r="F786">
        <v>0.08</v>
      </c>
      <c r="G786">
        <v>0.9</v>
      </c>
      <c r="H786" s="10">
        <v>4.0999999999999996</v>
      </c>
      <c r="I786" s="10">
        <v>3.8</v>
      </c>
      <c r="J786" s="12">
        <v>16.600000000000001</v>
      </c>
      <c r="K786" s="10">
        <v>26.9</v>
      </c>
      <c r="L786">
        <v>41</v>
      </c>
      <c r="M786">
        <v>56.2</v>
      </c>
      <c r="N786" s="10"/>
      <c r="O786" s="10"/>
      <c r="P786" s="10"/>
      <c r="Q786" s="10">
        <f t="shared" si="12"/>
        <v>56.2</v>
      </c>
      <c r="R786">
        <v>84</v>
      </c>
    </row>
    <row r="787" spans="1:18" x14ac:dyDescent="0.2">
      <c r="A787" s="6" t="s">
        <v>46</v>
      </c>
      <c r="B787" s="13">
        <v>50</v>
      </c>
      <c r="C787" s="6" t="s">
        <v>10</v>
      </c>
      <c r="D787" s="7" t="s">
        <v>52</v>
      </c>
      <c r="E787" s="8">
        <v>4</v>
      </c>
      <c r="F787">
        <v>0.03</v>
      </c>
      <c r="G787">
        <v>0.8</v>
      </c>
      <c r="H787" s="10">
        <v>3.5</v>
      </c>
      <c r="I787" s="10">
        <v>4.8</v>
      </c>
      <c r="J787" s="12">
        <v>18.399999999999999</v>
      </c>
      <c r="K787" s="10">
        <v>34.6</v>
      </c>
      <c r="L787">
        <v>46.9</v>
      </c>
      <c r="M787">
        <v>52.2</v>
      </c>
      <c r="N787" s="10"/>
      <c r="O787" s="10"/>
      <c r="P787" s="10"/>
      <c r="Q787" s="10">
        <f t="shared" si="12"/>
        <v>52.2</v>
      </c>
      <c r="R787">
        <v>84</v>
      </c>
    </row>
    <row r="788" spans="1:18" x14ac:dyDescent="0.2">
      <c r="A788" s="6" t="s">
        <v>46</v>
      </c>
      <c r="B788" s="13">
        <v>50</v>
      </c>
      <c r="C788" s="6" t="s">
        <v>10</v>
      </c>
      <c r="D788" s="7" t="s">
        <v>52</v>
      </c>
      <c r="E788" s="8">
        <v>5</v>
      </c>
      <c r="F788">
        <v>0.01</v>
      </c>
      <c r="G788">
        <v>0.5</v>
      </c>
      <c r="H788" s="10">
        <v>2.7</v>
      </c>
      <c r="I788" s="10">
        <v>5</v>
      </c>
      <c r="J788" s="12">
        <v>15.7</v>
      </c>
      <c r="K788" s="10">
        <v>34.9</v>
      </c>
      <c r="L788">
        <v>49.2</v>
      </c>
      <c r="M788">
        <v>63</v>
      </c>
      <c r="N788" s="10"/>
      <c r="O788" s="10"/>
      <c r="P788" s="10"/>
      <c r="Q788" s="10">
        <f t="shared" si="12"/>
        <v>63</v>
      </c>
      <c r="R788">
        <v>84</v>
      </c>
    </row>
    <row r="789" spans="1:18" x14ac:dyDescent="0.2">
      <c r="A789" s="6" t="s">
        <v>46</v>
      </c>
      <c r="B789" s="13">
        <v>50</v>
      </c>
      <c r="C789" s="13" t="s">
        <v>12</v>
      </c>
      <c r="D789" s="7" t="s">
        <v>53</v>
      </c>
      <c r="E789" s="8">
        <v>1</v>
      </c>
      <c r="F789">
        <v>0.04</v>
      </c>
      <c r="G789">
        <v>1.1000000000000001</v>
      </c>
      <c r="H789" s="10">
        <v>2.7</v>
      </c>
      <c r="I789" s="10">
        <v>6.2</v>
      </c>
      <c r="J789" s="12">
        <v>17.600000000000001</v>
      </c>
      <c r="K789" s="10">
        <v>30</v>
      </c>
      <c r="L789">
        <v>43.7</v>
      </c>
      <c r="M789">
        <v>60.2</v>
      </c>
      <c r="N789" s="10"/>
      <c r="O789" s="10"/>
      <c r="P789" s="10"/>
      <c r="Q789" s="10">
        <f t="shared" si="12"/>
        <v>60.2</v>
      </c>
      <c r="R789">
        <v>84</v>
      </c>
    </row>
    <row r="790" spans="1:18" x14ac:dyDescent="0.2">
      <c r="A790" s="6" t="s">
        <v>46</v>
      </c>
      <c r="B790" s="13">
        <v>50</v>
      </c>
      <c r="C790" s="13" t="s">
        <v>12</v>
      </c>
      <c r="D790" s="7" t="s">
        <v>53</v>
      </c>
      <c r="E790" s="8">
        <v>2</v>
      </c>
      <c r="F790">
        <v>0.03</v>
      </c>
      <c r="G790">
        <v>1.4</v>
      </c>
      <c r="H790" s="10">
        <v>4.7</v>
      </c>
      <c r="I790" s="10">
        <v>2.9</v>
      </c>
      <c r="J790" s="12">
        <v>16</v>
      </c>
      <c r="K790" s="10">
        <v>24.4</v>
      </c>
      <c r="L790">
        <v>49.5</v>
      </c>
      <c r="M790">
        <v>63.2</v>
      </c>
      <c r="N790" s="10"/>
      <c r="O790" s="10"/>
      <c r="P790" s="10"/>
      <c r="Q790" s="10">
        <f t="shared" si="12"/>
        <v>63.2</v>
      </c>
      <c r="R790">
        <v>84</v>
      </c>
    </row>
    <row r="791" spans="1:18" x14ac:dyDescent="0.2">
      <c r="A791" s="6" t="s">
        <v>46</v>
      </c>
      <c r="B791" s="13">
        <v>50</v>
      </c>
      <c r="C791" s="13" t="s">
        <v>12</v>
      </c>
      <c r="D791" s="7" t="s">
        <v>53</v>
      </c>
      <c r="E791" s="8">
        <v>3</v>
      </c>
      <c r="F791">
        <v>0.09</v>
      </c>
      <c r="G791">
        <v>1.3</v>
      </c>
      <c r="H791" s="10">
        <v>3.9</v>
      </c>
      <c r="I791" s="10">
        <v>4.9000000000000004</v>
      </c>
      <c r="J791" s="12">
        <v>12.8</v>
      </c>
      <c r="K791" s="10">
        <v>20.100000000000001</v>
      </c>
      <c r="L791">
        <v>45.6</v>
      </c>
      <c r="M791">
        <v>62.3</v>
      </c>
      <c r="N791" s="10"/>
      <c r="O791" s="10"/>
      <c r="P791" s="10"/>
      <c r="Q791" s="10">
        <f t="shared" si="12"/>
        <v>62.3</v>
      </c>
      <c r="R791">
        <v>84</v>
      </c>
    </row>
    <row r="792" spans="1:18" x14ac:dyDescent="0.2">
      <c r="A792" s="6" t="s">
        <v>46</v>
      </c>
      <c r="B792" s="13">
        <v>50</v>
      </c>
      <c r="C792" s="13" t="s">
        <v>12</v>
      </c>
      <c r="D792" s="7" t="s">
        <v>53</v>
      </c>
      <c r="E792" s="8">
        <v>4</v>
      </c>
      <c r="F792">
        <v>0.03</v>
      </c>
      <c r="G792">
        <v>1.9</v>
      </c>
      <c r="H792" s="10">
        <v>3.3</v>
      </c>
      <c r="I792" s="10">
        <v>5.6</v>
      </c>
      <c r="J792" s="12">
        <v>16</v>
      </c>
      <c r="K792" s="10">
        <v>28.8</v>
      </c>
      <c r="L792">
        <v>42.9</v>
      </c>
      <c r="M792">
        <v>56.7</v>
      </c>
      <c r="N792" s="10"/>
      <c r="O792" s="10"/>
      <c r="P792" s="10"/>
      <c r="Q792" s="10">
        <f t="shared" si="12"/>
        <v>56.7</v>
      </c>
      <c r="R792">
        <v>84</v>
      </c>
    </row>
    <row r="793" spans="1:18" x14ac:dyDescent="0.2">
      <c r="A793" s="6" t="s">
        <v>46</v>
      </c>
      <c r="B793" s="13">
        <v>50</v>
      </c>
      <c r="C793" s="13" t="s">
        <v>12</v>
      </c>
      <c r="D793" s="7" t="s">
        <v>53</v>
      </c>
      <c r="E793" s="8">
        <v>5</v>
      </c>
      <c r="F793">
        <v>0.05</v>
      </c>
      <c r="G793">
        <v>1.7</v>
      </c>
      <c r="H793" s="10">
        <v>4.5</v>
      </c>
      <c r="I793" s="10">
        <v>4.7</v>
      </c>
      <c r="J793" s="12">
        <v>13.4</v>
      </c>
      <c r="K793" s="10">
        <v>24.2</v>
      </c>
      <c r="L793">
        <v>51.5</v>
      </c>
      <c r="M793">
        <v>54.8</v>
      </c>
      <c r="N793" s="10"/>
      <c r="O793" s="10"/>
      <c r="P793" s="10"/>
      <c r="Q793" s="10">
        <f t="shared" si="12"/>
        <v>54.8</v>
      </c>
      <c r="R793">
        <v>84</v>
      </c>
    </row>
    <row r="794" spans="1:18" x14ac:dyDescent="0.2">
      <c r="A794" s="6" t="s">
        <v>46</v>
      </c>
      <c r="B794" s="13">
        <v>50</v>
      </c>
      <c r="C794" s="13" t="s">
        <v>14</v>
      </c>
      <c r="D794" s="7" t="s">
        <v>54</v>
      </c>
      <c r="E794" s="8">
        <v>1</v>
      </c>
      <c r="F794">
        <v>0.05</v>
      </c>
      <c r="G794">
        <v>0.3</v>
      </c>
      <c r="H794" s="10">
        <v>4.4000000000000004</v>
      </c>
      <c r="I794" s="10">
        <v>5.8</v>
      </c>
      <c r="J794" s="12">
        <v>14</v>
      </c>
      <c r="K794" s="10">
        <v>29.1</v>
      </c>
      <c r="L794">
        <v>42.2</v>
      </c>
      <c r="M794">
        <v>60.3</v>
      </c>
      <c r="N794" s="10"/>
      <c r="O794" s="10"/>
      <c r="P794" s="10"/>
      <c r="Q794" s="10">
        <f t="shared" si="12"/>
        <v>60.3</v>
      </c>
      <c r="R794">
        <v>84</v>
      </c>
    </row>
    <row r="795" spans="1:18" x14ac:dyDescent="0.2">
      <c r="A795" s="6" t="s">
        <v>46</v>
      </c>
      <c r="B795" s="13">
        <v>50</v>
      </c>
      <c r="C795" s="13" t="s">
        <v>14</v>
      </c>
      <c r="D795" s="7" t="s">
        <v>54</v>
      </c>
      <c r="E795" s="8">
        <v>2</v>
      </c>
      <c r="F795">
        <v>0.05</v>
      </c>
      <c r="G795">
        <v>2</v>
      </c>
      <c r="H795" s="10">
        <v>2.8</v>
      </c>
      <c r="I795" s="10">
        <v>6.3</v>
      </c>
      <c r="J795" s="12">
        <v>14.4</v>
      </c>
      <c r="K795" s="10">
        <v>31.4</v>
      </c>
      <c r="L795">
        <v>49.5</v>
      </c>
      <c r="M795">
        <v>58.4</v>
      </c>
      <c r="N795" s="10"/>
      <c r="O795" s="10"/>
      <c r="P795" s="10"/>
      <c r="Q795" s="10">
        <f t="shared" si="12"/>
        <v>58.4</v>
      </c>
      <c r="R795">
        <v>84</v>
      </c>
    </row>
    <row r="796" spans="1:18" x14ac:dyDescent="0.2">
      <c r="A796" s="6" t="s">
        <v>46</v>
      </c>
      <c r="B796" s="13">
        <v>50</v>
      </c>
      <c r="C796" s="13" t="s">
        <v>14</v>
      </c>
      <c r="D796" s="7" t="s">
        <v>54</v>
      </c>
      <c r="E796" s="8">
        <v>3</v>
      </c>
      <c r="F796">
        <v>0.09</v>
      </c>
      <c r="G796">
        <v>0.4</v>
      </c>
      <c r="H796" s="10">
        <v>4.5999999999999996</v>
      </c>
      <c r="I796" s="10">
        <v>7.7</v>
      </c>
      <c r="J796" s="12">
        <v>11.8</v>
      </c>
      <c r="K796" s="10">
        <v>24.8</v>
      </c>
      <c r="L796">
        <v>42.4</v>
      </c>
      <c r="M796">
        <v>50.7</v>
      </c>
      <c r="N796" s="10"/>
      <c r="O796" s="10"/>
      <c r="P796" s="10"/>
      <c r="Q796" s="10">
        <f t="shared" si="12"/>
        <v>50.7</v>
      </c>
      <c r="R796">
        <v>84</v>
      </c>
    </row>
    <row r="797" spans="1:18" x14ac:dyDescent="0.2">
      <c r="A797" s="6" t="s">
        <v>46</v>
      </c>
      <c r="B797" s="13">
        <v>50</v>
      </c>
      <c r="C797" s="13" t="s">
        <v>14</v>
      </c>
      <c r="D797" s="7" t="s">
        <v>54</v>
      </c>
      <c r="E797" s="8">
        <v>4</v>
      </c>
      <c r="F797">
        <v>0.03</v>
      </c>
      <c r="G797">
        <v>0.4</v>
      </c>
      <c r="H797" s="10">
        <v>4.8</v>
      </c>
      <c r="I797" s="10">
        <v>4.7</v>
      </c>
      <c r="J797" s="12">
        <v>13.2</v>
      </c>
      <c r="K797" s="10">
        <v>23.1</v>
      </c>
      <c r="L797">
        <v>51.9</v>
      </c>
      <c r="M797">
        <v>48</v>
      </c>
      <c r="N797" s="10"/>
      <c r="O797" s="10"/>
      <c r="P797" s="10"/>
      <c r="Q797" s="10">
        <f t="shared" si="12"/>
        <v>51.9</v>
      </c>
      <c r="R797">
        <v>72</v>
      </c>
    </row>
    <row r="798" spans="1:18" x14ac:dyDescent="0.2">
      <c r="A798" s="6" t="s">
        <v>46</v>
      </c>
      <c r="B798" s="13">
        <v>50</v>
      </c>
      <c r="C798" s="13" t="s">
        <v>14</v>
      </c>
      <c r="D798" s="7" t="s">
        <v>54</v>
      </c>
      <c r="E798" s="8">
        <v>5</v>
      </c>
      <c r="F798">
        <v>0.01</v>
      </c>
      <c r="G798">
        <v>0.3</v>
      </c>
      <c r="H798" s="10">
        <v>3.6</v>
      </c>
      <c r="I798" s="10">
        <v>2.6</v>
      </c>
      <c r="J798" s="12">
        <v>14.5</v>
      </c>
      <c r="K798" s="10">
        <v>23.7</v>
      </c>
      <c r="L798">
        <v>43.2</v>
      </c>
      <c r="M798">
        <v>59.5</v>
      </c>
      <c r="N798" s="10"/>
      <c r="O798" s="10"/>
      <c r="P798" s="10"/>
      <c r="Q798" s="10">
        <f t="shared" si="12"/>
        <v>59.5</v>
      </c>
      <c r="R798">
        <v>84</v>
      </c>
    </row>
    <row r="799" spans="1:18" x14ac:dyDescent="0.2">
      <c r="A799" s="6" t="s">
        <v>46</v>
      </c>
      <c r="B799" s="13">
        <v>50</v>
      </c>
      <c r="C799" s="13" t="s">
        <v>16</v>
      </c>
      <c r="D799" s="7" t="s">
        <v>55</v>
      </c>
      <c r="E799" s="8">
        <v>1</v>
      </c>
      <c r="F799">
        <v>0.09</v>
      </c>
      <c r="G799">
        <v>1.8</v>
      </c>
      <c r="H799" s="10">
        <v>2.9</v>
      </c>
      <c r="I799" s="10">
        <v>3.7</v>
      </c>
      <c r="J799" s="12">
        <v>20.3</v>
      </c>
      <c r="K799" s="10">
        <v>31</v>
      </c>
      <c r="L799">
        <v>48.6</v>
      </c>
      <c r="M799">
        <v>59</v>
      </c>
      <c r="N799" s="10"/>
      <c r="O799" s="10"/>
      <c r="P799" s="10"/>
      <c r="Q799" s="10">
        <f t="shared" si="12"/>
        <v>59</v>
      </c>
      <c r="R799">
        <v>84</v>
      </c>
    </row>
    <row r="800" spans="1:18" x14ac:dyDescent="0.2">
      <c r="A800" s="6" t="s">
        <v>46</v>
      </c>
      <c r="B800" s="13">
        <v>50</v>
      </c>
      <c r="C800" s="13" t="s">
        <v>16</v>
      </c>
      <c r="D800" s="7" t="s">
        <v>55</v>
      </c>
      <c r="E800" s="8">
        <v>2</v>
      </c>
      <c r="F800">
        <v>7.0000000000000007E-2</v>
      </c>
      <c r="G800">
        <v>1.9</v>
      </c>
      <c r="H800" s="10">
        <v>3.2</v>
      </c>
      <c r="I800" s="10">
        <v>5</v>
      </c>
      <c r="J800" s="12">
        <v>11.4</v>
      </c>
      <c r="K800" s="10">
        <v>23.6</v>
      </c>
      <c r="L800">
        <v>47.6</v>
      </c>
      <c r="M800">
        <v>48.5</v>
      </c>
      <c r="N800" s="10"/>
      <c r="O800" s="10"/>
      <c r="P800" s="10"/>
      <c r="Q800" s="10">
        <f t="shared" si="12"/>
        <v>48.5</v>
      </c>
      <c r="R800">
        <v>84</v>
      </c>
    </row>
    <row r="801" spans="1:18" x14ac:dyDescent="0.2">
      <c r="A801" s="6" t="s">
        <v>46</v>
      </c>
      <c r="B801" s="13">
        <v>50</v>
      </c>
      <c r="C801" s="13" t="s">
        <v>16</v>
      </c>
      <c r="D801" s="7" t="s">
        <v>55</v>
      </c>
      <c r="E801" s="8">
        <v>3</v>
      </c>
      <c r="F801">
        <v>0.08</v>
      </c>
      <c r="G801">
        <v>1.1000000000000001</v>
      </c>
      <c r="H801" s="10">
        <v>4.8</v>
      </c>
      <c r="I801" s="10">
        <v>3.9</v>
      </c>
      <c r="J801" s="12">
        <v>10.8</v>
      </c>
      <c r="K801" s="10">
        <v>32.700000000000003</v>
      </c>
      <c r="L801">
        <v>42</v>
      </c>
      <c r="M801">
        <v>56.1</v>
      </c>
      <c r="N801" s="10"/>
      <c r="O801" s="10"/>
      <c r="P801" s="10"/>
      <c r="Q801" s="10">
        <f t="shared" ref="Q801:Q864" si="13">MAX(F801:N801)</f>
        <v>56.1</v>
      </c>
      <c r="R801">
        <v>84</v>
      </c>
    </row>
    <row r="802" spans="1:18" x14ac:dyDescent="0.2">
      <c r="A802" s="6" t="s">
        <v>46</v>
      </c>
      <c r="B802" s="13">
        <v>50</v>
      </c>
      <c r="C802" s="13" t="s">
        <v>16</v>
      </c>
      <c r="D802" s="7" t="s">
        <v>55</v>
      </c>
      <c r="E802" s="8">
        <v>4</v>
      </c>
      <c r="F802">
        <v>0.04</v>
      </c>
      <c r="G802">
        <v>1.8</v>
      </c>
      <c r="H802" s="10">
        <v>2.1</v>
      </c>
      <c r="I802" s="10">
        <v>4.0999999999999996</v>
      </c>
      <c r="J802" s="12">
        <v>21.3</v>
      </c>
      <c r="K802" s="10">
        <v>20.3</v>
      </c>
      <c r="L802">
        <v>46.3</v>
      </c>
      <c r="M802">
        <v>62.6</v>
      </c>
      <c r="N802" s="10"/>
      <c r="O802" s="10"/>
      <c r="P802" s="10"/>
      <c r="Q802" s="10">
        <f t="shared" si="13"/>
        <v>62.6</v>
      </c>
      <c r="R802">
        <v>84</v>
      </c>
    </row>
    <row r="803" spans="1:18" x14ac:dyDescent="0.2">
      <c r="A803" s="6" t="s">
        <v>46</v>
      </c>
      <c r="B803" s="13">
        <v>50</v>
      </c>
      <c r="C803" s="13" t="s">
        <v>16</v>
      </c>
      <c r="D803" s="7" t="s">
        <v>55</v>
      </c>
      <c r="E803" s="8">
        <v>5</v>
      </c>
      <c r="F803">
        <v>0.09</v>
      </c>
      <c r="G803">
        <v>1.9</v>
      </c>
      <c r="H803" s="10">
        <v>2.5</v>
      </c>
      <c r="I803" s="10">
        <v>2.2999999999999998</v>
      </c>
      <c r="J803" s="12">
        <v>10.7</v>
      </c>
      <c r="K803" s="10">
        <v>29.9</v>
      </c>
      <c r="L803">
        <v>50.3</v>
      </c>
      <c r="M803">
        <v>60</v>
      </c>
      <c r="N803" s="10"/>
      <c r="O803" s="10"/>
      <c r="P803" s="10"/>
      <c r="Q803" s="10">
        <f t="shared" si="13"/>
        <v>60</v>
      </c>
      <c r="R803">
        <v>84</v>
      </c>
    </row>
    <row r="804" spans="1:18" x14ac:dyDescent="0.2">
      <c r="A804" s="6" t="s">
        <v>46</v>
      </c>
      <c r="B804" s="13">
        <v>50</v>
      </c>
      <c r="C804" s="13" t="s">
        <v>18</v>
      </c>
      <c r="D804" s="7" t="s">
        <v>56</v>
      </c>
      <c r="E804" s="8">
        <v>1</v>
      </c>
      <c r="F804">
        <v>0.09</v>
      </c>
      <c r="G804">
        <v>1.9</v>
      </c>
      <c r="H804" s="10">
        <v>2.9</v>
      </c>
      <c r="I804" s="10">
        <v>7.3</v>
      </c>
      <c r="J804" s="12">
        <v>17.7</v>
      </c>
      <c r="K804" s="10">
        <v>28.9</v>
      </c>
      <c r="L804">
        <v>51.7</v>
      </c>
      <c r="M804">
        <v>53.5</v>
      </c>
      <c r="N804" s="10"/>
      <c r="O804" s="10"/>
      <c r="P804" s="10"/>
      <c r="Q804" s="10">
        <f t="shared" si="13"/>
        <v>53.5</v>
      </c>
      <c r="R804">
        <v>84</v>
      </c>
    </row>
    <row r="805" spans="1:18" x14ac:dyDescent="0.2">
      <c r="A805" s="6" t="s">
        <v>46</v>
      </c>
      <c r="B805" s="13">
        <v>50</v>
      </c>
      <c r="C805" s="13" t="s">
        <v>18</v>
      </c>
      <c r="D805" s="7" t="s">
        <v>56</v>
      </c>
      <c r="E805" s="8">
        <v>2</v>
      </c>
      <c r="F805">
        <v>0.01</v>
      </c>
      <c r="G805">
        <v>0.7</v>
      </c>
      <c r="H805" s="10">
        <v>2.8</v>
      </c>
      <c r="I805" s="10">
        <v>2.6</v>
      </c>
      <c r="J805" s="12">
        <v>20.5</v>
      </c>
      <c r="K805" s="10">
        <v>22.1</v>
      </c>
      <c r="L805">
        <v>40</v>
      </c>
      <c r="M805">
        <v>50.5</v>
      </c>
      <c r="N805" s="10"/>
      <c r="O805" s="10"/>
      <c r="P805" s="10"/>
      <c r="Q805" s="10">
        <f t="shared" si="13"/>
        <v>50.5</v>
      </c>
      <c r="R805">
        <v>84</v>
      </c>
    </row>
    <row r="806" spans="1:18" x14ac:dyDescent="0.2">
      <c r="A806" s="6" t="s">
        <v>46</v>
      </c>
      <c r="B806" s="13">
        <v>50</v>
      </c>
      <c r="C806" s="13" t="s">
        <v>18</v>
      </c>
      <c r="D806" s="7" t="s">
        <v>56</v>
      </c>
      <c r="E806" s="8">
        <v>3</v>
      </c>
      <c r="F806">
        <v>0.05</v>
      </c>
      <c r="G806">
        <v>0.2</v>
      </c>
      <c r="H806" s="10">
        <v>2.2000000000000002</v>
      </c>
      <c r="I806" s="10">
        <v>2.6</v>
      </c>
      <c r="J806" s="12">
        <v>20.100000000000001</v>
      </c>
      <c r="K806" s="10">
        <v>18.5</v>
      </c>
      <c r="L806">
        <v>51.6</v>
      </c>
      <c r="M806">
        <v>63.4</v>
      </c>
      <c r="N806" s="10"/>
      <c r="O806" s="10"/>
      <c r="P806" s="10"/>
      <c r="Q806" s="10">
        <f t="shared" si="13"/>
        <v>63.4</v>
      </c>
      <c r="R806">
        <v>84</v>
      </c>
    </row>
    <row r="807" spans="1:18" x14ac:dyDescent="0.2">
      <c r="A807" s="6" t="s">
        <v>46</v>
      </c>
      <c r="B807" s="13">
        <v>50</v>
      </c>
      <c r="C807" s="13" t="s">
        <v>18</v>
      </c>
      <c r="D807" s="7" t="s">
        <v>56</v>
      </c>
      <c r="E807" s="8">
        <v>4</v>
      </c>
      <c r="F807">
        <v>0.02</v>
      </c>
      <c r="G807">
        <v>1.6</v>
      </c>
      <c r="H807" s="10">
        <v>4.3</v>
      </c>
      <c r="I807" s="10">
        <v>7.7</v>
      </c>
      <c r="J807" s="12">
        <v>20.8</v>
      </c>
      <c r="K807" s="10">
        <v>34.200000000000003</v>
      </c>
      <c r="L807">
        <v>49.1</v>
      </c>
      <c r="M807">
        <v>49</v>
      </c>
      <c r="N807" s="10"/>
      <c r="O807" s="10"/>
      <c r="P807" s="10"/>
      <c r="Q807" s="10">
        <f t="shared" si="13"/>
        <v>49.1</v>
      </c>
      <c r="R807">
        <v>72</v>
      </c>
    </row>
    <row r="808" spans="1:18" x14ac:dyDescent="0.2">
      <c r="A808" s="6" t="s">
        <v>46</v>
      </c>
      <c r="B808" s="13">
        <v>50</v>
      </c>
      <c r="C808" s="13" t="s">
        <v>18</v>
      </c>
      <c r="D808" s="7" t="s">
        <v>56</v>
      </c>
      <c r="E808" s="8">
        <v>5</v>
      </c>
      <c r="F808">
        <v>7.0000000000000007E-2</v>
      </c>
      <c r="G808">
        <v>0.3</v>
      </c>
      <c r="H808" s="10">
        <v>3.6</v>
      </c>
      <c r="I808" s="10">
        <v>3</v>
      </c>
      <c r="J808" s="12">
        <v>18.600000000000001</v>
      </c>
      <c r="K808" s="10">
        <v>25.6</v>
      </c>
      <c r="L808">
        <v>39.1</v>
      </c>
      <c r="M808">
        <v>48.9</v>
      </c>
      <c r="N808" s="10"/>
      <c r="O808" s="10"/>
      <c r="P808" s="10"/>
      <c r="Q808" s="10">
        <f t="shared" si="13"/>
        <v>48.9</v>
      </c>
      <c r="R808">
        <v>84</v>
      </c>
    </row>
    <row r="809" spans="1:18" x14ac:dyDescent="0.2">
      <c r="A809" s="6" t="s">
        <v>46</v>
      </c>
      <c r="B809" s="13">
        <v>100</v>
      </c>
      <c r="C809" s="6" t="s">
        <v>10</v>
      </c>
      <c r="D809" s="7" t="s">
        <v>57</v>
      </c>
      <c r="E809" s="8">
        <v>1</v>
      </c>
      <c r="F809">
        <v>0.09</v>
      </c>
      <c r="G809">
        <v>1.3</v>
      </c>
      <c r="H809" s="10">
        <v>4.8</v>
      </c>
      <c r="I809" s="10">
        <v>3.9</v>
      </c>
      <c r="J809" s="12">
        <v>12.2</v>
      </c>
      <c r="K809" s="10">
        <v>28.6</v>
      </c>
      <c r="L809">
        <v>45.5</v>
      </c>
      <c r="M809">
        <v>64.900000000000006</v>
      </c>
      <c r="N809" s="11"/>
      <c r="O809" s="10"/>
      <c r="P809" s="10"/>
      <c r="Q809" s="10">
        <f t="shared" si="13"/>
        <v>64.900000000000006</v>
      </c>
      <c r="R809">
        <v>84</v>
      </c>
    </row>
    <row r="810" spans="1:18" x14ac:dyDescent="0.2">
      <c r="A810" s="6" t="s">
        <v>46</v>
      </c>
      <c r="B810" s="13">
        <v>100</v>
      </c>
      <c r="C810" s="6" t="s">
        <v>10</v>
      </c>
      <c r="D810" s="7" t="s">
        <v>57</v>
      </c>
      <c r="E810" s="8">
        <v>2</v>
      </c>
      <c r="F810">
        <v>0.01</v>
      </c>
      <c r="G810">
        <v>0.6</v>
      </c>
      <c r="H810" s="10">
        <v>4</v>
      </c>
      <c r="I810" s="10">
        <v>5</v>
      </c>
      <c r="J810" s="12">
        <v>11.1</v>
      </c>
      <c r="K810" s="10">
        <v>30.6</v>
      </c>
      <c r="L810">
        <v>43.8</v>
      </c>
      <c r="M810">
        <v>56.4</v>
      </c>
      <c r="N810" s="11"/>
      <c r="O810" s="10"/>
      <c r="P810" s="10"/>
      <c r="Q810" s="10">
        <f t="shared" si="13"/>
        <v>56.4</v>
      </c>
      <c r="R810">
        <v>84</v>
      </c>
    </row>
    <row r="811" spans="1:18" x14ac:dyDescent="0.2">
      <c r="A811" s="6" t="s">
        <v>46</v>
      </c>
      <c r="B811" s="13">
        <v>100</v>
      </c>
      <c r="C811" s="6" t="s">
        <v>10</v>
      </c>
      <c r="D811" s="7" t="s">
        <v>57</v>
      </c>
      <c r="E811" s="8">
        <v>3</v>
      </c>
      <c r="F811">
        <v>0.03</v>
      </c>
      <c r="G811">
        <v>1</v>
      </c>
      <c r="H811" s="10">
        <v>2.1</v>
      </c>
      <c r="I811" s="10">
        <v>5.3</v>
      </c>
      <c r="J811" s="12">
        <v>15.6</v>
      </c>
      <c r="K811" s="10">
        <v>20.5</v>
      </c>
      <c r="L811">
        <v>38.5</v>
      </c>
      <c r="M811">
        <v>56.3</v>
      </c>
      <c r="N811" s="11"/>
      <c r="O811" s="10"/>
      <c r="P811" s="10"/>
      <c r="Q811" s="10">
        <f t="shared" si="13"/>
        <v>56.3</v>
      </c>
      <c r="R811">
        <v>84</v>
      </c>
    </row>
    <row r="812" spans="1:18" x14ac:dyDescent="0.2">
      <c r="A812" s="6" t="s">
        <v>46</v>
      </c>
      <c r="B812" s="13">
        <v>100</v>
      </c>
      <c r="C812" s="6" t="s">
        <v>10</v>
      </c>
      <c r="D812" s="7" t="s">
        <v>57</v>
      </c>
      <c r="E812" s="8">
        <v>4</v>
      </c>
      <c r="F812">
        <v>7.0000000000000007E-2</v>
      </c>
      <c r="G812">
        <v>1.6</v>
      </c>
      <c r="H812" s="10">
        <v>2.6</v>
      </c>
      <c r="I812" s="10">
        <v>2.2999999999999998</v>
      </c>
      <c r="J812" s="12">
        <v>18.399999999999999</v>
      </c>
      <c r="K812" s="10">
        <v>25.8</v>
      </c>
      <c r="L812">
        <v>47.4</v>
      </c>
      <c r="M812">
        <v>60.5</v>
      </c>
      <c r="N812" s="11"/>
      <c r="O812" s="10"/>
      <c r="P812" s="10"/>
      <c r="Q812" s="10">
        <f t="shared" si="13"/>
        <v>60.5</v>
      </c>
      <c r="R812">
        <v>84</v>
      </c>
    </row>
    <row r="813" spans="1:18" x14ac:dyDescent="0.2">
      <c r="A813" s="6" t="s">
        <v>46</v>
      </c>
      <c r="B813" s="13">
        <v>100</v>
      </c>
      <c r="C813" s="6" t="s">
        <v>10</v>
      </c>
      <c r="D813" s="7" t="s">
        <v>57</v>
      </c>
      <c r="E813" s="8">
        <v>5</v>
      </c>
      <c r="F813">
        <v>0.04</v>
      </c>
      <c r="G813">
        <v>1.2</v>
      </c>
      <c r="H813" s="10">
        <v>3.5</v>
      </c>
      <c r="I813" s="10">
        <v>4.2</v>
      </c>
      <c r="J813" s="12">
        <v>20.399999999999999</v>
      </c>
      <c r="K813" s="10">
        <v>24.1</v>
      </c>
      <c r="L813">
        <v>49.5</v>
      </c>
      <c r="M813">
        <v>48.8</v>
      </c>
      <c r="N813" s="11"/>
      <c r="O813" s="10"/>
      <c r="P813" s="10"/>
      <c r="Q813" s="10">
        <f t="shared" si="13"/>
        <v>49.5</v>
      </c>
      <c r="R813">
        <v>72</v>
      </c>
    </row>
    <row r="814" spans="1:18" x14ac:dyDescent="0.2">
      <c r="A814" s="6" t="s">
        <v>46</v>
      </c>
      <c r="B814" s="13">
        <v>100</v>
      </c>
      <c r="C814" s="13" t="s">
        <v>12</v>
      </c>
      <c r="D814" s="7" t="s">
        <v>58</v>
      </c>
      <c r="E814" s="8">
        <v>1</v>
      </c>
      <c r="F814">
        <v>0.08</v>
      </c>
      <c r="G814">
        <v>1.7</v>
      </c>
      <c r="H814" s="10">
        <v>4.4000000000000004</v>
      </c>
      <c r="I814" s="10">
        <v>3.5</v>
      </c>
      <c r="J814" s="12">
        <v>14.7</v>
      </c>
      <c r="K814" s="10">
        <v>35.299999999999997</v>
      </c>
      <c r="L814">
        <v>50.1</v>
      </c>
      <c r="M814">
        <v>60.7</v>
      </c>
      <c r="N814" s="10"/>
      <c r="O814" s="10"/>
      <c r="P814" s="10"/>
      <c r="Q814" s="10">
        <f t="shared" si="13"/>
        <v>60.7</v>
      </c>
      <c r="R814">
        <v>84</v>
      </c>
    </row>
    <row r="815" spans="1:18" x14ac:dyDescent="0.2">
      <c r="A815" s="6" t="s">
        <v>46</v>
      </c>
      <c r="B815" s="13">
        <v>100</v>
      </c>
      <c r="C815" s="13" t="s">
        <v>12</v>
      </c>
      <c r="D815" s="7" t="s">
        <v>58</v>
      </c>
      <c r="E815" s="8">
        <v>2</v>
      </c>
      <c r="F815">
        <v>0.01</v>
      </c>
      <c r="G815">
        <v>1.5</v>
      </c>
      <c r="H815" s="10">
        <v>4.5</v>
      </c>
      <c r="I815" s="10">
        <v>3.7</v>
      </c>
      <c r="J815" s="12">
        <v>19.3</v>
      </c>
      <c r="K815" s="10">
        <v>32.5</v>
      </c>
      <c r="L815">
        <v>49.3</v>
      </c>
      <c r="M815">
        <v>53.2</v>
      </c>
      <c r="N815" s="10"/>
      <c r="O815" s="10"/>
      <c r="P815" s="10"/>
      <c r="Q815" s="10">
        <f t="shared" si="13"/>
        <v>53.2</v>
      </c>
      <c r="R815">
        <v>84</v>
      </c>
    </row>
    <row r="816" spans="1:18" x14ac:dyDescent="0.2">
      <c r="A816" s="6" t="s">
        <v>46</v>
      </c>
      <c r="B816" s="13">
        <v>100</v>
      </c>
      <c r="C816" s="13" t="s">
        <v>12</v>
      </c>
      <c r="D816" s="7" t="s">
        <v>58</v>
      </c>
      <c r="E816" s="8">
        <v>3</v>
      </c>
      <c r="F816">
        <v>0.05</v>
      </c>
      <c r="G816">
        <v>1.7</v>
      </c>
      <c r="H816" s="10">
        <v>4.2</v>
      </c>
      <c r="I816" s="10">
        <v>2.9</v>
      </c>
      <c r="J816" s="12">
        <v>16.399999999999999</v>
      </c>
      <c r="K816" s="10">
        <v>19.8</v>
      </c>
      <c r="L816">
        <v>38.200000000000003</v>
      </c>
      <c r="M816">
        <v>48</v>
      </c>
      <c r="N816" s="10"/>
      <c r="O816" s="10"/>
      <c r="P816" s="10"/>
      <c r="Q816" s="10">
        <f t="shared" si="13"/>
        <v>48</v>
      </c>
      <c r="R816">
        <v>84</v>
      </c>
    </row>
    <row r="817" spans="1:18" x14ac:dyDescent="0.2">
      <c r="A817" s="6" t="s">
        <v>46</v>
      </c>
      <c r="B817" s="13">
        <v>100</v>
      </c>
      <c r="C817" s="13" t="s">
        <v>12</v>
      </c>
      <c r="D817" s="7" t="s">
        <v>58</v>
      </c>
      <c r="E817" s="8">
        <v>4</v>
      </c>
      <c r="F817">
        <v>0.04</v>
      </c>
      <c r="G817">
        <v>1.7</v>
      </c>
      <c r="H817" s="10">
        <v>4.3</v>
      </c>
      <c r="I817" s="10">
        <v>6</v>
      </c>
      <c r="J817" s="12">
        <v>16.399999999999999</v>
      </c>
      <c r="K817" s="10">
        <v>35.299999999999997</v>
      </c>
      <c r="L817">
        <v>47.5</v>
      </c>
      <c r="M817">
        <v>57.4</v>
      </c>
      <c r="N817" s="10"/>
      <c r="O817" s="10"/>
      <c r="P817" s="10"/>
      <c r="Q817" s="10">
        <f t="shared" si="13"/>
        <v>57.4</v>
      </c>
      <c r="R817">
        <v>84</v>
      </c>
    </row>
    <row r="818" spans="1:18" x14ac:dyDescent="0.2">
      <c r="A818" s="6" t="s">
        <v>46</v>
      </c>
      <c r="B818" s="13">
        <v>100</v>
      </c>
      <c r="C818" s="13" t="s">
        <v>12</v>
      </c>
      <c r="D818" s="7" t="s">
        <v>58</v>
      </c>
      <c r="E818" s="8">
        <v>5</v>
      </c>
      <c r="F818">
        <v>0.06</v>
      </c>
      <c r="G818">
        <v>0.7</v>
      </c>
      <c r="H818" s="10">
        <v>3.2</v>
      </c>
      <c r="I818" s="10">
        <v>4.0999999999999996</v>
      </c>
      <c r="J818" s="12">
        <v>12.8</v>
      </c>
      <c r="K818" s="10">
        <v>23.4</v>
      </c>
      <c r="L818">
        <v>44.5</v>
      </c>
      <c r="M818">
        <v>61.3</v>
      </c>
      <c r="N818" s="10"/>
      <c r="O818" s="10"/>
      <c r="P818" s="10"/>
      <c r="Q818" s="10">
        <f t="shared" si="13"/>
        <v>61.3</v>
      </c>
      <c r="R818">
        <v>84</v>
      </c>
    </row>
    <row r="819" spans="1:18" x14ac:dyDescent="0.2">
      <c r="A819" s="6" t="s">
        <v>46</v>
      </c>
      <c r="B819" s="13">
        <v>100</v>
      </c>
      <c r="C819" s="13" t="s">
        <v>14</v>
      </c>
      <c r="D819" s="7" t="s">
        <v>59</v>
      </c>
      <c r="E819" s="8">
        <v>1</v>
      </c>
      <c r="F819">
        <v>0.04</v>
      </c>
      <c r="G819">
        <v>0.3</v>
      </c>
      <c r="H819" s="10">
        <v>2.4</v>
      </c>
      <c r="I819" s="10">
        <v>5.3</v>
      </c>
      <c r="J819" s="12">
        <v>20.5</v>
      </c>
      <c r="K819" s="10">
        <v>18.2</v>
      </c>
      <c r="L819">
        <v>44.3</v>
      </c>
      <c r="M819">
        <v>60.2</v>
      </c>
      <c r="N819" s="10"/>
      <c r="O819" s="10"/>
      <c r="P819" s="10"/>
      <c r="Q819" s="10">
        <f t="shared" si="13"/>
        <v>60.2</v>
      </c>
      <c r="R819">
        <v>84</v>
      </c>
    </row>
    <row r="820" spans="1:18" x14ac:dyDescent="0.2">
      <c r="A820" s="6" t="s">
        <v>46</v>
      </c>
      <c r="B820" s="13">
        <v>100</v>
      </c>
      <c r="C820" s="13" t="s">
        <v>14</v>
      </c>
      <c r="D820" s="7" t="s">
        <v>59</v>
      </c>
      <c r="E820" s="8">
        <v>2</v>
      </c>
      <c r="F820">
        <v>0.01</v>
      </c>
      <c r="G820">
        <v>1.9</v>
      </c>
      <c r="H820" s="10">
        <v>2.5</v>
      </c>
      <c r="I820" s="10">
        <v>5.5</v>
      </c>
      <c r="J820" s="12">
        <v>20</v>
      </c>
      <c r="K820" s="10">
        <v>28.5</v>
      </c>
      <c r="L820">
        <v>41.8</v>
      </c>
      <c r="M820">
        <v>50.3</v>
      </c>
      <c r="N820" s="10"/>
      <c r="O820" s="10"/>
      <c r="P820" s="10"/>
      <c r="Q820" s="10">
        <f t="shared" si="13"/>
        <v>50.3</v>
      </c>
      <c r="R820">
        <v>84</v>
      </c>
    </row>
    <row r="821" spans="1:18" x14ac:dyDescent="0.2">
      <c r="A821" s="6" t="s">
        <v>46</v>
      </c>
      <c r="B821" s="13">
        <v>100</v>
      </c>
      <c r="C821" s="13" t="s">
        <v>14</v>
      </c>
      <c r="D821" s="7" t="s">
        <v>59</v>
      </c>
      <c r="E821" s="8">
        <v>3</v>
      </c>
      <c r="F821">
        <v>7.0000000000000007E-2</v>
      </c>
      <c r="G821">
        <v>1.7</v>
      </c>
      <c r="H821" s="10">
        <v>2.2999999999999998</v>
      </c>
      <c r="I821" s="10">
        <v>5.0999999999999996</v>
      </c>
      <c r="J821" s="12">
        <v>11.9</v>
      </c>
      <c r="K821" s="10">
        <v>18.5</v>
      </c>
      <c r="L821">
        <v>51.6</v>
      </c>
      <c r="M821">
        <v>48</v>
      </c>
      <c r="N821" s="10"/>
      <c r="O821" s="10"/>
      <c r="P821" s="10"/>
      <c r="Q821" s="10">
        <f t="shared" si="13"/>
        <v>51.6</v>
      </c>
      <c r="R821">
        <v>72</v>
      </c>
    </row>
    <row r="822" spans="1:18" x14ac:dyDescent="0.2">
      <c r="A822" s="6" t="s">
        <v>46</v>
      </c>
      <c r="B822" s="13">
        <v>100</v>
      </c>
      <c r="C822" s="13" t="s">
        <v>14</v>
      </c>
      <c r="D822" s="7" t="s">
        <v>59</v>
      </c>
      <c r="E822" s="8">
        <v>4</v>
      </c>
      <c r="F822">
        <v>7.0000000000000007E-2</v>
      </c>
      <c r="G822">
        <v>1.8</v>
      </c>
      <c r="H822" s="10">
        <v>4</v>
      </c>
      <c r="I822" s="10">
        <v>3</v>
      </c>
      <c r="J822" s="12">
        <v>21.5</v>
      </c>
      <c r="K822" s="10">
        <v>27.4</v>
      </c>
      <c r="L822">
        <v>41.5</v>
      </c>
      <c r="M822">
        <v>61.2</v>
      </c>
      <c r="N822" s="10"/>
      <c r="O822" s="10"/>
      <c r="P822" s="10"/>
      <c r="Q822" s="10">
        <f t="shared" si="13"/>
        <v>61.2</v>
      </c>
      <c r="R822">
        <v>84</v>
      </c>
    </row>
    <row r="823" spans="1:18" x14ac:dyDescent="0.2">
      <c r="A823" s="6" t="s">
        <v>46</v>
      </c>
      <c r="B823" s="13">
        <v>100</v>
      </c>
      <c r="C823" s="13" t="s">
        <v>14</v>
      </c>
      <c r="D823" s="7" t="s">
        <v>59</v>
      </c>
      <c r="E823" s="8">
        <v>5</v>
      </c>
      <c r="F823">
        <v>0.09</v>
      </c>
      <c r="G823">
        <v>0.5</v>
      </c>
      <c r="H823" s="10">
        <v>3.2</v>
      </c>
      <c r="I823" s="10">
        <v>5.0999999999999996</v>
      </c>
      <c r="J823" s="12">
        <v>11.4</v>
      </c>
      <c r="K823" s="10">
        <v>32.299999999999997</v>
      </c>
      <c r="L823">
        <v>48.7</v>
      </c>
      <c r="M823">
        <v>49.3</v>
      </c>
      <c r="N823" s="10"/>
      <c r="O823" s="10"/>
      <c r="P823" s="10"/>
      <c r="Q823" s="10">
        <f t="shared" si="13"/>
        <v>49.3</v>
      </c>
      <c r="R823">
        <v>84</v>
      </c>
    </row>
    <row r="824" spans="1:18" x14ac:dyDescent="0.2">
      <c r="A824" s="6" t="s">
        <v>46</v>
      </c>
      <c r="B824" s="13">
        <v>100</v>
      </c>
      <c r="C824" s="13" t="s">
        <v>16</v>
      </c>
      <c r="D824" s="7" t="s">
        <v>60</v>
      </c>
      <c r="E824" s="8">
        <v>1</v>
      </c>
      <c r="F824">
        <v>0.08</v>
      </c>
      <c r="G824">
        <v>1.2</v>
      </c>
      <c r="H824" s="10">
        <v>3</v>
      </c>
      <c r="I824" s="10">
        <v>6.1</v>
      </c>
      <c r="J824" s="12">
        <v>18.899999999999999</v>
      </c>
      <c r="K824" s="10">
        <v>24</v>
      </c>
      <c r="L824">
        <v>50.8</v>
      </c>
      <c r="M824">
        <v>56.3</v>
      </c>
      <c r="N824" s="10"/>
      <c r="O824" s="10"/>
      <c r="P824" s="10"/>
      <c r="Q824" s="10">
        <f t="shared" si="13"/>
        <v>56.3</v>
      </c>
      <c r="R824">
        <v>84</v>
      </c>
    </row>
    <row r="825" spans="1:18" x14ac:dyDescent="0.2">
      <c r="A825" s="6" t="s">
        <v>46</v>
      </c>
      <c r="B825" s="13">
        <v>100</v>
      </c>
      <c r="C825" s="13" t="s">
        <v>16</v>
      </c>
      <c r="D825" s="7" t="s">
        <v>60</v>
      </c>
      <c r="E825" s="8">
        <v>2</v>
      </c>
      <c r="F825">
        <v>0.03</v>
      </c>
      <c r="G825">
        <v>1.3</v>
      </c>
      <c r="H825" s="10">
        <v>3.2</v>
      </c>
      <c r="I825" s="10">
        <v>4.9000000000000004</v>
      </c>
      <c r="J825" s="12">
        <v>17.100000000000001</v>
      </c>
      <c r="K825" s="10">
        <v>24.4</v>
      </c>
      <c r="L825">
        <v>51.4</v>
      </c>
      <c r="M825">
        <v>59.8</v>
      </c>
      <c r="N825" s="10"/>
      <c r="O825" s="10"/>
      <c r="P825" s="10"/>
      <c r="Q825" s="10">
        <f t="shared" si="13"/>
        <v>59.8</v>
      </c>
      <c r="R825">
        <v>84</v>
      </c>
    </row>
    <row r="826" spans="1:18" x14ac:dyDescent="0.2">
      <c r="A826" s="6" t="s">
        <v>46</v>
      </c>
      <c r="B826" s="13">
        <v>100</v>
      </c>
      <c r="C826" s="13" t="s">
        <v>16</v>
      </c>
      <c r="D826" s="7" t="s">
        <v>60</v>
      </c>
      <c r="E826" s="8">
        <v>3</v>
      </c>
      <c r="F826">
        <v>0.08</v>
      </c>
      <c r="G826">
        <v>1.2</v>
      </c>
      <c r="H826" s="10">
        <v>3.7</v>
      </c>
      <c r="I826" s="10">
        <v>2.2999999999999998</v>
      </c>
      <c r="J826" s="12">
        <v>13.5</v>
      </c>
      <c r="K826" s="10">
        <v>25.4</v>
      </c>
      <c r="L826">
        <v>49.9</v>
      </c>
      <c r="M826">
        <v>59.7</v>
      </c>
      <c r="N826" s="10"/>
      <c r="O826" s="10"/>
      <c r="P826" s="10"/>
      <c r="Q826" s="10">
        <f t="shared" si="13"/>
        <v>59.7</v>
      </c>
      <c r="R826">
        <v>84</v>
      </c>
    </row>
    <row r="827" spans="1:18" x14ac:dyDescent="0.2">
      <c r="A827" s="6" t="s">
        <v>46</v>
      </c>
      <c r="B827" s="13">
        <v>100</v>
      </c>
      <c r="C827" s="13" t="s">
        <v>16</v>
      </c>
      <c r="D827" s="7" t="s">
        <v>60</v>
      </c>
      <c r="E827" s="8">
        <v>4</v>
      </c>
      <c r="F827">
        <v>0.01</v>
      </c>
      <c r="G827">
        <v>1.3</v>
      </c>
      <c r="H827" s="10">
        <v>2.2000000000000002</v>
      </c>
      <c r="I827" s="10">
        <v>7.4</v>
      </c>
      <c r="J827" s="12">
        <v>19.2</v>
      </c>
      <c r="K827" s="10">
        <v>19.7</v>
      </c>
      <c r="L827">
        <v>45.3</v>
      </c>
      <c r="M827">
        <v>63.2</v>
      </c>
      <c r="N827" s="10"/>
      <c r="O827" s="10"/>
      <c r="P827" s="10"/>
      <c r="Q827" s="10">
        <f t="shared" si="13"/>
        <v>63.2</v>
      </c>
      <c r="R827">
        <v>84</v>
      </c>
    </row>
    <row r="828" spans="1:18" x14ac:dyDescent="0.2">
      <c r="A828" s="6" t="s">
        <v>46</v>
      </c>
      <c r="B828" s="13">
        <v>100</v>
      </c>
      <c r="C828" s="13" t="s">
        <v>16</v>
      </c>
      <c r="D828" s="7" t="s">
        <v>60</v>
      </c>
      <c r="E828" s="8">
        <v>5</v>
      </c>
      <c r="F828">
        <v>0.06</v>
      </c>
      <c r="G828">
        <v>1.6</v>
      </c>
      <c r="H828" s="10">
        <v>4.5</v>
      </c>
      <c r="I828" s="10">
        <v>5.9</v>
      </c>
      <c r="J828" s="12">
        <v>21.6</v>
      </c>
      <c r="K828" s="10">
        <v>29.7</v>
      </c>
      <c r="L828">
        <v>41.5</v>
      </c>
      <c r="M828">
        <v>48.9</v>
      </c>
      <c r="N828" s="10"/>
      <c r="O828" s="10"/>
      <c r="P828" s="10"/>
      <c r="Q828" s="10">
        <f t="shared" si="13"/>
        <v>48.9</v>
      </c>
      <c r="R828">
        <v>84</v>
      </c>
    </row>
    <row r="829" spans="1:18" x14ac:dyDescent="0.2">
      <c r="A829" s="6" t="s">
        <v>46</v>
      </c>
      <c r="B829" s="13">
        <v>100</v>
      </c>
      <c r="C829" s="13" t="s">
        <v>18</v>
      </c>
      <c r="D829" s="7" t="s">
        <v>61</v>
      </c>
      <c r="E829" s="8">
        <v>1</v>
      </c>
      <c r="F829">
        <v>0.06</v>
      </c>
      <c r="G829">
        <v>1.7</v>
      </c>
      <c r="H829" s="10">
        <v>4.5</v>
      </c>
      <c r="I829" s="10">
        <v>4</v>
      </c>
      <c r="J829" s="12">
        <v>18.2</v>
      </c>
      <c r="K829" s="10">
        <v>27.6</v>
      </c>
      <c r="L829">
        <v>48.6</v>
      </c>
      <c r="M829">
        <v>61.1</v>
      </c>
      <c r="N829" s="10"/>
      <c r="O829" s="10"/>
      <c r="P829" s="10"/>
      <c r="Q829" s="10">
        <f t="shared" si="13"/>
        <v>61.1</v>
      </c>
      <c r="R829">
        <v>84</v>
      </c>
    </row>
    <row r="830" spans="1:18" x14ac:dyDescent="0.2">
      <c r="A830" s="6" t="s">
        <v>46</v>
      </c>
      <c r="B830" s="13">
        <v>100</v>
      </c>
      <c r="C830" s="13" t="s">
        <v>18</v>
      </c>
      <c r="D830" s="7" t="s">
        <v>61</v>
      </c>
      <c r="E830" s="8">
        <v>2</v>
      </c>
      <c r="F830">
        <v>0.04</v>
      </c>
      <c r="G830">
        <v>1.8</v>
      </c>
      <c r="H830" s="10">
        <v>3.6</v>
      </c>
      <c r="I830" s="10">
        <v>5.0999999999999996</v>
      </c>
      <c r="J830" s="12">
        <v>21.7</v>
      </c>
      <c r="K830" s="10">
        <v>23.4</v>
      </c>
      <c r="L830">
        <v>38.799999999999997</v>
      </c>
      <c r="M830">
        <v>56.7</v>
      </c>
      <c r="N830" s="10"/>
      <c r="O830" s="10"/>
      <c r="P830" s="10"/>
      <c r="Q830" s="10">
        <f t="shared" si="13"/>
        <v>56.7</v>
      </c>
      <c r="R830">
        <v>84</v>
      </c>
    </row>
    <row r="831" spans="1:18" x14ac:dyDescent="0.2">
      <c r="A831" s="6" t="s">
        <v>46</v>
      </c>
      <c r="B831" s="13">
        <v>100</v>
      </c>
      <c r="C831" s="13" t="s">
        <v>18</v>
      </c>
      <c r="D831" s="7" t="s">
        <v>61</v>
      </c>
      <c r="E831" s="8">
        <v>3</v>
      </c>
      <c r="F831">
        <v>0.05</v>
      </c>
      <c r="G831">
        <v>1.6</v>
      </c>
      <c r="H831" s="10">
        <v>3.9</v>
      </c>
      <c r="I831" s="10">
        <v>5</v>
      </c>
      <c r="J831" s="12">
        <v>17.5</v>
      </c>
      <c r="K831" s="10">
        <v>34.4</v>
      </c>
      <c r="L831">
        <v>46.7</v>
      </c>
      <c r="M831">
        <v>54.1</v>
      </c>
      <c r="N831" s="10"/>
      <c r="O831" s="10"/>
      <c r="P831" s="10"/>
      <c r="Q831" s="10">
        <f t="shared" si="13"/>
        <v>54.1</v>
      </c>
      <c r="R831">
        <v>84</v>
      </c>
    </row>
    <row r="832" spans="1:18" x14ac:dyDescent="0.2">
      <c r="A832" s="6" t="s">
        <v>46</v>
      </c>
      <c r="B832" s="13">
        <v>100</v>
      </c>
      <c r="C832" s="13" t="s">
        <v>18</v>
      </c>
      <c r="D832" s="7" t="s">
        <v>61</v>
      </c>
      <c r="E832" s="8">
        <v>4</v>
      </c>
      <c r="F832">
        <v>0.02</v>
      </c>
      <c r="G832">
        <v>1.1000000000000001</v>
      </c>
      <c r="H832" s="10">
        <v>4.0999999999999996</v>
      </c>
      <c r="I832" s="10">
        <v>5.6</v>
      </c>
      <c r="J832" s="12">
        <v>16.399999999999999</v>
      </c>
      <c r="K832" s="10">
        <v>21.4</v>
      </c>
      <c r="L832">
        <v>47.4</v>
      </c>
      <c r="M832">
        <v>55.1</v>
      </c>
      <c r="N832" s="10"/>
      <c r="O832" s="10"/>
      <c r="P832" s="10"/>
      <c r="Q832" s="10">
        <f t="shared" si="13"/>
        <v>55.1</v>
      </c>
      <c r="R832">
        <v>84</v>
      </c>
    </row>
    <row r="833" spans="1:18" x14ac:dyDescent="0.2">
      <c r="A833" s="6" t="s">
        <v>46</v>
      </c>
      <c r="B833" s="13">
        <v>100</v>
      </c>
      <c r="C833" s="13" t="s">
        <v>18</v>
      </c>
      <c r="D833" s="7" t="s">
        <v>61</v>
      </c>
      <c r="E833" s="8">
        <v>5</v>
      </c>
      <c r="F833">
        <v>7.0000000000000007E-2</v>
      </c>
      <c r="G833">
        <v>0.4</v>
      </c>
      <c r="H833">
        <v>2.8</v>
      </c>
      <c r="I833" s="10">
        <v>4.5</v>
      </c>
      <c r="J833" s="33">
        <v>11.9</v>
      </c>
      <c r="K833" s="10">
        <v>25.7</v>
      </c>
      <c r="L833">
        <v>47.7</v>
      </c>
      <c r="M833">
        <v>63.3</v>
      </c>
      <c r="N833" s="10"/>
      <c r="O833" s="10"/>
      <c r="P833" s="10"/>
      <c r="Q833" s="10">
        <f t="shared" si="13"/>
        <v>63.3</v>
      </c>
      <c r="R833">
        <v>84</v>
      </c>
    </row>
    <row r="834" spans="1:18" x14ac:dyDescent="0.2">
      <c r="A834" s="6" t="s">
        <v>62</v>
      </c>
      <c r="B834" s="6">
        <v>20</v>
      </c>
      <c r="C834" s="6" t="s">
        <v>10</v>
      </c>
      <c r="D834" s="7" t="s">
        <v>63</v>
      </c>
      <c r="E834" s="8">
        <v>1</v>
      </c>
      <c r="F834">
        <v>0.03</v>
      </c>
      <c r="G834">
        <v>1</v>
      </c>
      <c r="H834">
        <v>3.1</v>
      </c>
      <c r="I834" s="10">
        <v>6.5</v>
      </c>
      <c r="J834">
        <v>21.6</v>
      </c>
      <c r="K834">
        <v>25.6</v>
      </c>
      <c r="L834" s="14">
        <v>48.1</v>
      </c>
      <c r="M834" s="10"/>
      <c r="N834" s="10"/>
      <c r="O834" s="10"/>
      <c r="P834" s="10"/>
      <c r="Q834" s="10">
        <f t="shared" si="13"/>
        <v>48.1</v>
      </c>
      <c r="R834">
        <v>72</v>
      </c>
    </row>
    <row r="835" spans="1:18" x14ac:dyDescent="0.2">
      <c r="A835" s="6" t="s">
        <v>62</v>
      </c>
      <c r="B835" s="6">
        <v>20</v>
      </c>
      <c r="C835" s="6" t="s">
        <v>10</v>
      </c>
      <c r="D835" s="7" t="s">
        <v>63</v>
      </c>
      <c r="E835" s="8">
        <v>2</v>
      </c>
      <c r="F835">
        <v>0.02</v>
      </c>
      <c r="G835">
        <v>0.5</v>
      </c>
      <c r="H835">
        <v>4.5</v>
      </c>
      <c r="I835" s="10">
        <v>3.4</v>
      </c>
      <c r="J835">
        <v>13.2</v>
      </c>
      <c r="K835">
        <v>23.2</v>
      </c>
      <c r="L835" s="14">
        <v>50.6</v>
      </c>
      <c r="N835" s="10"/>
      <c r="O835" s="10"/>
      <c r="P835" s="10"/>
      <c r="Q835" s="10">
        <f t="shared" si="13"/>
        <v>50.6</v>
      </c>
      <c r="R835">
        <v>72</v>
      </c>
    </row>
    <row r="836" spans="1:18" x14ac:dyDescent="0.2">
      <c r="A836" s="6" t="s">
        <v>62</v>
      </c>
      <c r="B836" s="6">
        <v>20</v>
      </c>
      <c r="C836" s="6" t="s">
        <v>10</v>
      </c>
      <c r="D836" s="7" t="s">
        <v>63</v>
      </c>
      <c r="E836" s="8">
        <v>3</v>
      </c>
      <c r="F836">
        <v>0.09</v>
      </c>
      <c r="G836">
        <v>1.9</v>
      </c>
      <c r="H836">
        <v>3.1</v>
      </c>
      <c r="I836" s="10">
        <v>3.2</v>
      </c>
      <c r="J836">
        <v>15.5</v>
      </c>
      <c r="K836">
        <v>32.4</v>
      </c>
      <c r="L836" s="14">
        <v>57.4</v>
      </c>
      <c r="N836" s="10"/>
      <c r="O836" s="10"/>
      <c r="P836" s="10"/>
      <c r="Q836" s="10">
        <f t="shared" si="13"/>
        <v>57.4</v>
      </c>
      <c r="R836">
        <v>72</v>
      </c>
    </row>
    <row r="837" spans="1:18" x14ac:dyDescent="0.2">
      <c r="A837" s="6" t="s">
        <v>62</v>
      </c>
      <c r="B837" s="6">
        <v>20</v>
      </c>
      <c r="C837" s="6" t="s">
        <v>10</v>
      </c>
      <c r="D837" s="7" t="s">
        <v>63</v>
      </c>
      <c r="E837" s="8">
        <v>4</v>
      </c>
      <c r="F837">
        <v>0.06</v>
      </c>
      <c r="G837">
        <v>0.8</v>
      </c>
      <c r="H837">
        <v>3.4</v>
      </c>
      <c r="I837" s="10">
        <v>4.9000000000000004</v>
      </c>
      <c r="J837">
        <v>15.6</v>
      </c>
      <c r="K837">
        <v>32.200000000000003</v>
      </c>
      <c r="L837" s="14">
        <v>57.5</v>
      </c>
      <c r="N837" s="10"/>
      <c r="O837" s="10"/>
      <c r="P837" s="10"/>
      <c r="Q837" s="10">
        <f t="shared" si="13"/>
        <v>57.5</v>
      </c>
      <c r="R837">
        <v>72</v>
      </c>
    </row>
    <row r="838" spans="1:18" x14ac:dyDescent="0.2">
      <c r="A838" s="6" t="s">
        <v>62</v>
      </c>
      <c r="B838" s="6">
        <v>20</v>
      </c>
      <c r="C838" s="6" t="s">
        <v>10</v>
      </c>
      <c r="D838" s="7" t="s">
        <v>63</v>
      </c>
      <c r="E838" s="8">
        <v>5</v>
      </c>
      <c r="F838">
        <v>0.01</v>
      </c>
      <c r="G838">
        <v>0.3</v>
      </c>
      <c r="H838">
        <v>2.1</v>
      </c>
      <c r="I838" s="14">
        <v>2.5</v>
      </c>
      <c r="J838">
        <v>12.6</v>
      </c>
      <c r="K838">
        <v>28.6</v>
      </c>
      <c r="L838" s="14">
        <v>55.4</v>
      </c>
      <c r="N838" s="10"/>
      <c r="O838" s="10"/>
      <c r="P838" s="10"/>
      <c r="Q838" s="10">
        <f t="shared" si="13"/>
        <v>55.4</v>
      </c>
      <c r="R838">
        <v>72</v>
      </c>
    </row>
    <row r="839" spans="1:18" x14ac:dyDescent="0.2">
      <c r="A839" s="6" t="s">
        <v>62</v>
      </c>
      <c r="B839" s="6">
        <v>20</v>
      </c>
      <c r="C839" s="13" t="s">
        <v>12</v>
      </c>
      <c r="D839" s="7" t="s">
        <v>64</v>
      </c>
      <c r="E839" s="8">
        <v>1</v>
      </c>
      <c r="F839">
        <v>0.03</v>
      </c>
      <c r="G839">
        <v>1.5</v>
      </c>
      <c r="H839">
        <v>4.0999999999999996</v>
      </c>
      <c r="I839">
        <v>5.6</v>
      </c>
      <c r="J839">
        <v>12</v>
      </c>
      <c r="K839">
        <v>21.4</v>
      </c>
      <c r="L839">
        <v>45.5</v>
      </c>
      <c r="N839" s="10"/>
      <c r="O839" s="10"/>
      <c r="P839" s="10"/>
      <c r="Q839" s="10">
        <f t="shared" si="13"/>
        <v>45.5</v>
      </c>
      <c r="R839">
        <v>72</v>
      </c>
    </row>
    <row r="840" spans="1:18" x14ac:dyDescent="0.2">
      <c r="A840" s="6" t="s">
        <v>62</v>
      </c>
      <c r="B840" s="6">
        <v>20</v>
      </c>
      <c r="C840" s="13" t="s">
        <v>12</v>
      </c>
      <c r="D840" s="7" t="s">
        <v>64</v>
      </c>
      <c r="E840" s="8">
        <v>2</v>
      </c>
      <c r="F840">
        <v>0.06</v>
      </c>
      <c r="G840">
        <v>1.3</v>
      </c>
      <c r="H840">
        <v>4.8</v>
      </c>
      <c r="I840">
        <v>5.2</v>
      </c>
      <c r="J840">
        <v>19.5</v>
      </c>
      <c r="K840">
        <v>26.8</v>
      </c>
      <c r="L840">
        <v>59.7</v>
      </c>
      <c r="N840" s="10"/>
      <c r="O840" s="10"/>
      <c r="P840" s="10"/>
      <c r="Q840" s="10">
        <f t="shared" si="13"/>
        <v>59.7</v>
      </c>
      <c r="R840">
        <v>72</v>
      </c>
    </row>
    <row r="841" spans="1:18" x14ac:dyDescent="0.2">
      <c r="A841" s="6" t="s">
        <v>62</v>
      </c>
      <c r="B841" s="6">
        <v>20</v>
      </c>
      <c r="C841" s="13" t="s">
        <v>12</v>
      </c>
      <c r="D841" s="7" t="s">
        <v>64</v>
      </c>
      <c r="E841" s="8">
        <v>3</v>
      </c>
      <c r="F841">
        <v>0.05</v>
      </c>
      <c r="G841">
        <v>0.7</v>
      </c>
      <c r="H841">
        <v>2.4</v>
      </c>
      <c r="I841">
        <v>7.9</v>
      </c>
      <c r="J841">
        <v>21.9</v>
      </c>
      <c r="K841">
        <v>19.5</v>
      </c>
      <c r="L841">
        <v>57.1</v>
      </c>
      <c r="N841" s="10"/>
      <c r="O841" s="10"/>
      <c r="P841" s="10"/>
      <c r="Q841" s="10">
        <f t="shared" si="13"/>
        <v>57.1</v>
      </c>
      <c r="R841">
        <v>72</v>
      </c>
    </row>
    <row r="842" spans="1:18" x14ac:dyDescent="0.2">
      <c r="A842" s="6" t="s">
        <v>62</v>
      </c>
      <c r="B842" s="6">
        <v>20</v>
      </c>
      <c r="C842" s="13" t="s">
        <v>12</v>
      </c>
      <c r="D842" s="7" t="s">
        <v>64</v>
      </c>
      <c r="E842" s="8">
        <v>4</v>
      </c>
      <c r="F842">
        <v>0.02</v>
      </c>
      <c r="G842">
        <v>0.8</v>
      </c>
      <c r="H842">
        <v>2.4</v>
      </c>
      <c r="I842">
        <v>3.1</v>
      </c>
      <c r="J842">
        <v>11.6</v>
      </c>
      <c r="K842">
        <v>22.1</v>
      </c>
      <c r="L842">
        <v>48.6</v>
      </c>
      <c r="N842" s="10"/>
      <c r="O842" s="10"/>
      <c r="P842" s="10"/>
      <c r="Q842" s="10">
        <f t="shared" si="13"/>
        <v>48.6</v>
      </c>
      <c r="R842">
        <v>72</v>
      </c>
    </row>
    <row r="843" spans="1:18" x14ac:dyDescent="0.2">
      <c r="A843" s="6" t="s">
        <v>62</v>
      </c>
      <c r="B843" s="6">
        <v>20</v>
      </c>
      <c r="C843" s="13" t="s">
        <v>12</v>
      </c>
      <c r="D843" s="7" t="s">
        <v>64</v>
      </c>
      <c r="E843" s="8">
        <v>5</v>
      </c>
      <c r="F843">
        <v>0.01</v>
      </c>
      <c r="G843">
        <v>1</v>
      </c>
      <c r="H843">
        <v>2.2999999999999998</v>
      </c>
      <c r="I843">
        <v>5.9</v>
      </c>
      <c r="J843">
        <v>18.600000000000001</v>
      </c>
      <c r="K843">
        <v>24.2</v>
      </c>
      <c r="L843">
        <v>58.7</v>
      </c>
      <c r="N843" s="10"/>
      <c r="O843" s="10"/>
      <c r="P843" s="10"/>
      <c r="Q843" s="10">
        <f t="shared" si="13"/>
        <v>58.7</v>
      </c>
      <c r="R843">
        <v>72</v>
      </c>
    </row>
    <row r="844" spans="1:18" x14ac:dyDescent="0.2">
      <c r="A844" s="6" t="s">
        <v>62</v>
      </c>
      <c r="B844" s="6">
        <v>20</v>
      </c>
      <c r="C844" s="13" t="s">
        <v>14</v>
      </c>
      <c r="D844" s="7" t="s">
        <v>65</v>
      </c>
      <c r="E844" s="8">
        <v>1</v>
      </c>
      <c r="F844">
        <v>0.03</v>
      </c>
      <c r="G844">
        <v>1.8</v>
      </c>
      <c r="H844">
        <v>4.3</v>
      </c>
      <c r="I844">
        <v>3.7</v>
      </c>
      <c r="J844">
        <v>16</v>
      </c>
      <c r="K844">
        <v>21.6</v>
      </c>
      <c r="L844">
        <v>57.9</v>
      </c>
      <c r="N844" s="10"/>
      <c r="O844" s="10"/>
      <c r="P844" s="10"/>
      <c r="Q844" s="10">
        <f t="shared" si="13"/>
        <v>57.9</v>
      </c>
      <c r="R844">
        <v>72</v>
      </c>
    </row>
    <row r="845" spans="1:18" x14ac:dyDescent="0.2">
      <c r="A845" s="6" t="s">
        <v>62</v>
      </c>
      <c r="B845" s="6">
        <v>20</v>
      </c>
      <c r="C845" s="13" t="s">
        <v>14</v>
      </c>
      <c r="D845" s="7" t="s">
        <v>65</v>
      </c>
      <c r="E845" s="8">
        <v>2</v>
      </c>
      <c r="F845">
        <v>0.09</v>
      </c>
      <c r="G845">
        <v>0.9</v>
      </c>
      <c r="H845">
        <v>3.3</v>
      </c>
      <c r="I845">
        <v>5.2</v>
      </c>
      <c r="J845">
        <v>18.100000000000001</v>
      </c>
      <c r="K845">
        <v>32.700000000000003</v>
      </c>
      <c r="L845">
        <v>58.6</v>
      </c>
      <c r="N845" s="10"/>
      <c r="O845" s="10"/>
      <c r="P845" s="10"/>
      <c r="Q845" s="10">
        <f t="shared" si="13"/>
        <v>58.6</v>
      </c>
      <c r="R845">
        <v>72</v>
      </c>
    </row>
    <row r="846" spans="1:18" x14ac:dyDescent="0.2">
      <c r="A846" s="6" t="s">
        <v>62</v>
      </c>
      <c r="B846" s="6">
        <v>20</v>
      </c>
      <c r="C846" s="13" t="s">
        <v>14</v>
      </c>
      <c r="D846" s="7" t="s">
        <v>65</v>
      </c>
      <c r="E846" s="8">
        <v>3</v>
      </c>
      <c r="F846">
        <v>0.06</v>
      </c>
      <c r="G846">
        <v>1.6</v>
      </c>
      <c r="H846">
        <v>2</v>
      </c>
      <c r="I846">
        <v>4.8</v>
      </c>
      <c r="J846">
        <v>11.2</v>
      </c>
      <c r="K846">
        <v>34.799999999999997</v>
      </c>
      <c r="L846">
        <v>49.7</v>
      </c>
      <c r="N846" s="10"/>
      <c r="O846" s="10"/>
      <c r="P846" s="10"/>
      <c r="Q846" s="10">
        <f t="shared" si="13"/>
        <v>49.7</v>
      </c>
      <c r="R846">
        <v>72</v>
      </c>
    </row>
    <row r="847" spans="1:18" x14ac:dyDescent="0.2">
      <c r="A847" s="6" t="s">
        <v>62</v>
      </c>
      <c r="B847" s="6">
        <v>20</v>
      </c>
      <c r="C847" s="13" t="s">
        <v>14</v>
      </c>
      <c r="D847" s="7" t="s">
        <v>65</v>
      </c>
      <c r="E847" s="8">
        <v>4</v>
      </c>
      <c r="F847">
        <v>0.09</v>
      </c>
      <c r="G847">
        <v>1.5</v>
      </c>
      <c r="H847">
        <v>2.2000000000000002</v>
      </c>
      <c r="I847">
        <v>4.2</v>
      </c>
      <c r="J847">
        <v>15.6</v>
      </c>
      <c r="K847">
        <v>19.5</v>
      </c>
      <c r="L847">
        <v>56.9</v>
      </c>
      <c r="N847" s="10"/>
      <c r="O847" s="10"/>
      <c r="P847" s="10"/>
      <c r="Q847" s="10">
        <f t="shared" si="13"/>
        <v>56.9</v>
      </c>
      <c r="R847">
        <v>72</v>
      </c>
    </row>
    <row r="848" spans="1:18" x14ac:dyDescent="0.2">
      <c r="A848" s="6" t="s">
        <v>62</v>
      </c>
      <c r="B848" s="6">
        <v>20</v>
      </c>
      <c r="C848" s="13" t="s">
        <v>14</v>
      </c>
      <c r="D848" s="7" t="s">
        <v>65</v>
      </c>
      <c r="E848" s="8">
        <v>5</v>
      </c>
      <c r="F848">
        <v>0.02</v>
      </c>
      <c r="G848">
        <v>0.2</v>
      </c>
      <c r="H848">
        <v>2.2999999999999998</v>
      </c>
      <c r="I848">
        <v>4.2</v>
      </c>
      <c r="J848">
        <v>17.8</v>
      </c>
      <c r="K848">
        <v>28.2</v>
      </c>
      <c r="L848">
        <v>54.7</v>
      </c>
      <c r="N848" s="10"/>
      <c r="O848" s="10"/>
      <c r="P848" s="10"/>
      <c r="Q848" s="10">
        <f t="shared" si="13"/>
        <v>54.7</v>
      </c>
      <c r="R848">
        <v>72</v>
      </c>
    </row>
    <row r="849" spans="1:18" x14ac:dyDescent="0.2">
      <c r="A849" s="6" t="s">
        <v>62</v>
      </c>
      <c r="B849" s="6">
        <v>20</v>
      </c>
      <c r="C849" s="13" t="s">
        <v>16</v>
      </c>
      <c r="D849" s="7" t="s">
        <v>66</v>
      </c>
      <c r="E849" s="8">
        <v>1</v>
      </c>
      <c r="F849">
        <v>0.01</v>
      </c>
      <c r="G849">
        <v>0.5</v>
      </c>
      <c r="H849">
        <v>3.9</v>
      </c>
      <c r="I849">
        <v>7.4</v>
      </c>
      <c r="J849">
        <v>21.1</v>
      </c>
      <c r="K849">
        <v>25.5</v>
      </c>
      <c r="L849">
        <v>47.7</v>
      </c>
      <c r="N849" s="10"/>
      <c r="O849" s="10"/>
      <c r="P849" s="10"/>
      <c r="Q849" s="10">
        <f t="shared" si="13"/>
        <v>47.7</v>
      </c>
      <c r="R849">
        <v>72</v>
      </c>
    </row>
    <row r="850" spans="1:18" x14ac:dyDescent="0.2">
      <c r="A850" s="6" t="s">
        <v>62</v>
      </c>
      <c r="B850" s="6">
        <v>20</v>
      </c>
      <c r="C850" s="13" t="s">
        <v>16</v>
      </c>
      <c r="D850" s="7" t="s">
        <v>66</v>
      </c>
      <c r="E850" s="8">
        <v>2</v>
      </c>
      <c r="F850">
        <v>0.01</v>
      </c>
      <c r="G850">
        <v>1.6</v>
      </c>
      <c r="H850">
        <v>2.6</v>
      </c>
      <c r="I850">
        <v>6.3</v>
      </c>
      <c r="J850">
        <v>10.8</v>
      </c>
      <c r="K850">
        <v>23.2</v>
      </c>
      <c r="L850">
        <v>57.4</v>
      </c>
      <c r="N850" s="10"/>
      <c r="O850" s="10"/>
      <c r="P850" s="10"/>
      <c r="Q850" s="10">
        <f t="shared" si="13"/>
        <v>57.4</v>
      </c>
      <c r="R850">
        <v>72</v>
      </c>
    </row>
    <row r="851" spans="1:18" x14ac:dyDescent="0.2">
      <c r="A851" s="6" t="s">
        <v>62</v>
      </c>
      <c r="B851" s="6">
        <v>20</v>
      </c>
      <c r="C851" s="13" t="s">
        <v>16</v>
      </c>
      <c r="D851" s="7" t="s">
        <v>66</v>
      </c>
      <c r="E851" s="8">
        <v>3</v>
      </c>
      <c r="F851">
        <v>0.08</v>
      </c>
      <c r="G851">
        <v>1.8</v>
      </c>
      <c r="H851">
        <v>2.4</v>
      </c>
      <c r="I851">
        <v>5.8</v>
      </c>
      <c r="J851">
        <v>20.100000000000001</v>
      </c>
      <c r="K851">
        <v>25.3</v>
      </c>
      <c r="L851">
        <v>58.3</v>
      </c>
      <c r="N851" s="10"/>
      <c r="O851" s="10"/>
      <c r="P851" s="10"/>
      <c r="Q851" s="10">
        <f t="shared" si="13"/>
        <v>58.3</v>
      </c>
      <c r="R851">
        <v>72</v>
      </c>
    </row>
    <row r="852" spans="1:18" x14ac:dyDescent="0.2">
      <c r="A852" s="6" t="s">
        <v>62</v>
      </c>
      <c r="B852" s="6">
        <v>20</v>
      </c>
      <c r="C852" s="13" t="s">
        <v>16</v>
      </c>
      <c r="D852" s="7" t="s">
        <v>66</v>
      </c>
      <c r="E852" s="8">
        <v>4</v>
      </c>
      <c r="F852">
        <v>0.08</v>
      </c>
      <c r="G852">
        <v>0.7</v>
      </c>
      <c r="H852">
        <v>4.5999999999999996</v>
      </c>
      <c r="I852">
        <v>5.5</v>
      </c>
      <c r="J852">
        <v>16.899999999999999</v>
      </c>
      <c r="K852">
        <v>23.2</v>
      </c>
      <c r="L852">
        <v>54.1</v>
      </c>
      <c r="N852" s="10"/>
      <c r="O852" s="10"/>
      <c r="P852" s="10"/>
      <c r="Q852" s="10">
        <f t="shared" si="13"/>
        <v>54.1</v>
      </c>
      <c r="R852">
        <v>72</v>
      </c>
    </row>
    <row r="853" spans="1:18" x14ac:dyDescent="0.2">
      <c r="A853" s="6" t="s">
        <v>62</v>
      </c>
      <c r="B853" s="6">
        <v>20</v>
      </c>
      <c r="C853" s="13" t="s">
        <v>16</v>
      </c>
      <c r="D853" s="7" t="s">
        <v>66</v>
      </c>
      <c r="E853" s="8">
        <v>5</v>
      </c>
      <c r="F853">
        <v>0.03</v>
      </c>
      <c r="G853">
        <v>1.1000000000000001</v>
      </c>
      <c r="H853">
        <v>3.4</v>
      </c>
      <c r="I853">
        <v>4.2</v>
      </c>
      <c r="J853">
        <v>11.5</v>
      </c>
      <c r="K853">
        <v>30.5</v>
      </c>
      <c r="L853">
        <v>53.3</v>
      </c>
      <c r="N853" s="10"/>
      <c r="O853" s="10"/>
      <c r="P853" s="10"/>
      <c r="Q853" s="10">
        <f t="shared" si="13"/>
        <v>53.3</v>
      </c>
      <c r="R853">
        <v>72</v>
      </c>
    </row>
    <row r="854" spans="1:18" x14ac:dyDescent="0.2">
      <c r="A854" s="6" t="s">
        <v>62</v>
      </c>
      <c r="B854" s="6">
        <v>20</v>
      </c>
      <c r="C854" s="13" t="s">
        <v>18</v>
      </c>
      <c r="D854" s="7" t="s">
        <v>67</v>
      </c>
      <c r="E854" s="8">
        <v>1</v>
      </c>
      <c r="F854">
        <v>7.0000000000000007E-2</v>
      </c>
      <c r="G854">
        <v>0.5</v>
      </c>
      <c r="H854">
        <v>3</v>
      </c>
      <c r="I854">
        <v>6.1</v>
      </c>
      <c r="J854">
        <v>19.3</v>
      </c>
      <c r="K854">
        <v>21.1</v>
      </c>
      <c r="L854">
        <v>48.2</v>
      </c>
      <c r="N854" s="10"/>
      <c r="O854" s="10"/>
      <c r="P854" s="10"/>
      <c r="Q854" s="10">
        <f t="shared" si="13"/>
        <v>48.2</v>
      </c>
      <c r="R854">
        <v>72</v>
      </c>
    </row>
    <row r="855" spans="1:18" x14ac:dyDescent="0.2">
      <c r="A855" s="6" t="s">
        <v>62</v>
      </c>
      <c r="B855" s="6">
        <v>20</v>
      </c>
      <c r="C855" s="13" t="s">
        <v>18</v>
      </c>
      <c r="D855" s="7" t="s">
        <v>67</v>
      </c>
      <c r="E855" s="8">
        <v>2</v>
      </c>
      <c r="F855">
        <v>0.04</v>
      </c>
      <c r="G855">
        <v>1.1000000000000001</v>
      </c>
      <c r="H855">
        <v>3.4</v>
      </c>
      <c r="I855">
        <v>7.5</v>
      </c>
      <c r="J855">
        <v>19.2</v>
      </c>
      <c r="K855">
        <v>29.6</v>
      </c>
      <c r="L855">
        <v>57.3</v>
      </c>
      <c r="N855" s="10"/>
      <c r="O855" s="10"/>
      <c r="P855" s="10"/>
      <c r="Q855" s="10">
        <f t="shared" si="13"/>
        <v>57.3</v>
      </c>
      <c r="R855">
        <v>72</v>
      </c>
    </row>
    <row r="856" spans="1:18" x14ac:dyDescent="0.2">
      <c r="A856" s="6" t="s">
        <v>62</v>
      </c>
      <c r="B856" s="6">
        <v>20</v>
      </c>
      <c r="C856" s="13" t="s">
        <v>18</v>
      </c>
      <c r="D856" s="7" t="s">
        <v>67</v>
      </c>
      <c r="E856" s="8">
        <v>3</v>
      </c>
      <c r="F856">
        <v>0.08</v>
      </c>
      <c r="G856">
        <v>1.6</v>
      </c>
      <c r="H856">
        <v>4.4000000000000004</v>
      </c>
      <c r="I856">
        <v>7.9</v>
      </c>
      <c r="J856">
        <v>19.399999999999999</v>
      </c>
      <c r="K856">
        <v>21.1</v>
      </c>
      <c r="L856">
        <v>59.8</v>
      </c>
      <c r="N856" s="10"/>
      <c r="O856" s="10"/>
      <c r="P856" s="10"/>
      <c r="Q856" s="10">
        <f t="shared" si="13"/>
        <v>59.8</v>
      </c>
      <c r="R856">
        <v>72</v>
      </c>
    </row>
    <row r="857" spans="1:18" x14ac:dyDescent="0.2">
      <c r="A857" s="6" t="s">
        <v>62</v>
      </c>
      <c r="B857" s="6">
        <v>20</v>
      </c>
      <c r="C857" s="13" t="s">
        <v>18</v>
      </c>
      <c r="D857" s="7" t="s">
        <v>67</v>
      </c>
      <c r="E857" s="8">
        <v>4</v>
      </c>
      <c r="F857">
        <v>0.06</v>
      </c>
      <c r="G857">
        <v>1.1000000000000001</v>
      </c>
      <c r="H857">
        <v>3.1</v>
      </c>
      <c r="I857">
        <v>5.3</v>
      </c>
      <c r="J857">
        <v>18.3</v>
      </c>
      <c r="K857">
        <v>25</v>
      </c>
      <c r="L857">
        <v>54.8</v>
      </c>
      <c r="N857" s="10"/>
      <c r="O857" s="10"/>
      <c r="P857" s="10"/>
      <c r="Q857" s="10">
        <f t="shared" si="13"/>
        <v>54.8</v>
      </c>
      <c r="R857">
        <v>72</v>
      </c>
    </row>
    <row r="858" spans="1:18" x14ac:dyDescent="0.2">
      <c r="A858" s="6" t="s">
        <v>62</v>
      </c>
      <c r="B858" s="6">
        <v>20</v>
      </c>
      <c r="C858" s="13" t="s">
        <v>18</v>
      </c>
      <c r="D858" s="7" t="s">
        <v>67</v>
      </c>
      <c r="E858" s="8">
        <v>5</v>
      </c>
      <c r="F858">
        <v>0.03</v>
      </c>
      <c r="G858">
        <v>0.7</v>
      </c>
      <c r="H858">
        <v>4.8</v>
      </c>
      <c r="I858">
        <v>5.6</v>
      </c>
      <c r="J858">
        <v>17.8</v>
      </c>
      <c r="K858">
        <v>20.8</v>
      </c>
      <c r="L858">
        <v>46.9</v>
      </c>
      <c r="N858" s="10"/>
      <c r="O858" s="10"/>
      <c r="P858" s="10"/>
      <c r="Q858" s="10">
        <f t="shared" si="13"/>
        <v>46.9</v>
      </c>
      <c r="R858">
        <v>72</v>
      </c>
    </row>
    <row r="859" spans="1:18" x14ac:dyDescent="0.2">
      <c r="A859" s="6" t="s">
        <v>62</v>
      </c>
      <c r="B859" s="13">
        <v>50</v>
      </c>
      <c r="C859" s="6" t="s">
        <v>10</v>
      </c>
      <c r="D859" s="7" t="s">
        <v>68</v>
      </c>
      <c r="E859" s="8">
        <v>1</v>
      </c>
      <c r="F859">
        <v>0.09</v>
      </c>
      <c r="G859">
        <v>1.8</v>
      </c>
      <c r="H859">
        <v>3</v>
      </c>
      <c r="I859">
        <v>2.5</v>
      </c>
      <c r="J859">
        <v>12.9</v>
      </c>
      <c r="K859">
        <v>21.1</v>
      </c>
      <c r="L859">
        <v>57.3</v>
      </c>
      <c r="N859" s="10"/>
      <c r="O859" s="10"/>
      <c r="P859" s="10"/>
      <c r="Q859" s="10">
        <f t="shared" si="13"/>
        <v>57.3</v>
      </c>
      <c r="R859">
        <v>72</v>
      </c>
    </row>
    <row r="860" spans="1:18" x14ac:dyDescent="0.2">
      <c r="A860" s="6" t="s">
        <v>62</v>
      </c>
      <c r="B860" s="13">
        <v>50</v>
      </c>
      <c r="C860" s="6" t="s">
        <v>10</v>
      </c>
      <c r="D860" s="7" t="s">
        <v>68</v>
      </c>
      <c r="E860" s="8">
        <v>2</v>
      </c>
      <c r="F860">
        <v>0.09</v>
      </c>
      <c r="G860">
        <v>1.5</v>
      </c>
      <c r="H860">
        <v>4.8</v>
      </c>
      <c r="I860">
        <v>6.5</v>
      </c>
      <c r="J860">
        <v>10.5</v>
      </c>
      <c r="K860">
        <v>19.899999999999999</v>
      </c>
      <c r="L860">
        <v>46.7</v>
      </c>
      <c r="N860" s="10"/>
      <c r="O860" s="10"/>
      <c r="P860" s="10"/>
      <c r="Q860" s="10">
        <f t="shared" si="13"/>
        <v>46.7</v>
      </c>
      <c r="R860">
        <v>72</v>
      </c>
    </row>
    <row r="861" spans="1:18" x14ac:dyDescent="0.2">
      <c r="A861" s="6" t="s">
        <v>62</v>
      </c>
      <c r="B861" s="13">
        <v>50</v>
      </c>
      <c r="C861" s="6" t="s">
        <v>10</v>
      </c>
      <c r="D861" s="7" t="s">
        <v>68</v>
      </c>
      <c r="E861" s="8">
        <v>3</v>
      </c>
      <c r="F861">
        <v>0.09</v>
      </c>
      <c r="G861">
        <v>1.2</v>
      </c>
      <c r="H861">
        <v>2.6</v>
      </c>
      <c r="I861">
        <v>2.6</v>
      </c>
      <c r="J861">
        <v>19.3</v>
      </c>
      <c r="K861">
        <v>28.2</v>
      </c>
      <c r="L861">
        <v>63.6</v>
      </c>
      <c r="N861" s="10"/>
      <c r="O861" s="10"/>
      <c r="P861" s="10"/>
      <c r="Q861" s="10">
        <f t="shared" si="13"/>
        <v>63.6</v>
      </c>
      <c r="R861">
        <v>72</v>
      </c>
    </row>
    <row r="862" spans="1:18" x14ac:dyDescent="0.2">
      <c r="A862" s="6" t="s">
        <v>62</v>
      </c>
      <c r="B862" s="13">
        <v>50</v>
      </c>
      <c r="C862" s="6" t="s">
        <v>10</v>
      </c>
      <c r="D862" s="7" t="s">
        <v>68</v>
      </c>
      <c r="E862" s="8">
        <v>4</v>
      </c>
      <c r="F862">
        <v>0.01</v>
      </c>
      <c r="G862">
        <v>0.2</v>
      </c>
      <c r="H862">
        <v>2.6</v>
      </c>
      <c r="I862">
        <v>4.0999999999999996</v>
      </c>
      <c r="J862">
        <v>17.5</v>
      </c>
      <c r="K862">
        <v>26.9</v>
      </c>
      <c r="L862">
        <v>57.9</v>
      </c>
      <c r="N862" s="10"/>
      <c r="O862" s="10"/>
      <c r="P862" s="10"/>
      <c r="Q862" s="10">
        <f t="shared" si="13"/>
        <v>57.9</v>
      </c>
      <c r="R862">
        <v>72</v>
      </c>
    </row>
    <row r="863" spans="1:18" x14ac:dyDescent="0.2">
      <c r="A863" s="6" t="s">
        <v>62</v>
      </c>
      <c r="B863" s="13">
        <v>50</v>
      </c>
      <c r="C863" s="6" t="s">
        <v>10</v>
      </c>
      <c r="D863" s="7" t="s">
        <v>68</v>
      </c>
      <c r="E863" s="8">
        <v>5</v>
      </c>
      <c r="F863">
        <v>0.06</v>
      </c>
      <c r="G863">
        <v>0.4</v>
      </c>
      <c r="H863">
        <v>2.9</v>
      </c>
      <c r="I863">
        <v>2.9</v>
      </c>
      <c r="J863">
        <v>11.7</v>
      </c>
      <c r="K863">
        <v>31.3</v>
      </c>
      <c r="L863">
        <v>59.2</v>
      </c>
      <c r="N863" s="10"/>
      <c r="O863" s="10"/>
      <c r="P863" s="10"/>
      <c r="Q863" s="10">
        <f t="shared" si="13"/>
        <v>59.2</v>
      </c>
      <c r="R863">
        <v>72</v>
      </c>
    </row>
    <row r="864" spans="1:18" x14ac:dyDescent="0.2">
      <c r="A864" s="6" t="s">
        <v>62</v>
      </c>
      <c r="B864" s="13">
        <v>50</v>
      </c>
      <c r="C864" s="13" t="s">
        <v>12</v>
      </c>
      <c r="D864" s="7" t="s">
        <v>69</v>
      </c>
      <c r="E864" s="8">
        <v>1</v>
      </c>
      <c r="F864">
        <v>0.04</v>
      </c>
      <c r="G864">
        <v>1.1000000000000001</v>
      </c>
      <c r="H864">
        <v>4</v>
      </c>
      <c r="I864">
        <v>7</v>
      </c>
      <c r="J864">
        <v>14.1</v>
      </c>
      <c r="K864">
        <v>22.9</v>
      </c>
      <c r="L864">
        <v>47.1</v>
      </c>
      <c r="N864" s="10"/>
      <c r="O864" s="10"/>
      <c r="P864" s="10"/>
      <c r="Q864" s="10">
        <f t="shared" si="13"/>
        <v>47.1</v>
      </c>
      <c r="R864">
        <v>72</v>
      </c>
    </row>
    <row r="865" spans="1:18" x14ac:dyDescent="0.2">
      <c r="A865" s="6" t="s">
        <v>62</v>
      </c>
      <c r="B865" s="13">
        <v>50</v>
      </c>
      <c r="C865" s="13" t="s">
        <v>12</v>
      </c>
      <c r="D865" s="7" t="s">
        <v>69</v>
      </c>
      <c r="E865" s="8">
        <v>2</v>
      </c>
      <c r="F865">
        <v>7.0000000000000007E-2</v>
      </c>
      <c r="G865">
        <v>1.4</v>
      </c>
      <c r="H865">
        <v>2.4</v>
      </c>
      <c r="I865">
        <v>6</v>
      </c>
      <c r="J865">
        <v>12.3</v>
      </c>
      <c r="K865">
        <v>20.6</v>
      </c>
      <c r="L865">
        <v>55.3</v>
      </c>
      <c r="N865" s="10"/>
      <c r="O865" s="10"/>
      <c r="P865" s="10"/>
      <c r="Q865" s="10">
        <f t="shared" ref="Q865:Q908" si="14">MAX(F865:N865)</f>
        <v>55.3</v>
      </c>
      <c r="R865">
        <v>72</v>
      </c>
    </row>
    <row r="866" spans="1:18" x14ac:dyDescent="0.2">
      <c r="A866" s="6" t="s">
        <v>62</v>
      </c>
      <c r="B866" s="13">
        <v>50</v>
      </c>
      <c r="C866" s="13" t="s">
        <v>12</v>
      </c>
      <c r="D866" s="7" t="s">
        <v>69</v>
      </c>
      <c r="E866" s="8">
        <v>3</v>
      </c>
      <c r="F866">
        <v>0.05</v>
      </c>
      <c r="G866">
        <v>1.5</v>
      </c>
      <c r="H866">
        <v>3.6</v>
      </c>
      <c r="I866">
        <v>3.8</v>
      </c>
      <c r="J866">
        <v>20.6</v>
      </c>
      <c r="K866">
        <v>28.3</v>
      </c>
      <c r="L866">
        <v>58.7</v>
      </c>
      <c r="N866" s="10"/>
      <c r="O866" s="10"/>
      <c r="P866" s="10"/>
      <c r="Q866" s="10">
        <f t="shared" si="14"/>
        <v>58.7</v>
      </c>
      <c r="R866">
        <v>72</v>
      </c>
    </row>
    <row r="867" spans="1:18" x14ac:dyDescent="0.2">
      <c r="A867" s="6" t="s">
        <v>62</v>
      </c>
      <c r="B867" s="13">
        <v>50</v>
      </c>
      <c r="C867" s="13" t="s">
        <v>12</v>
      </c>
      <c r="D867" s="7" t="s">
        <v>69</v>
      </c>
      <c r="E867" s="8">
        <v>4</v>
      </c>
      <c r="F867">
        <v>0.08</v>
      </c>
      <c r="G867">
        <v>1.6</v>
      </c>
      <c r="H867">
        <v>2.8</v>
      </c>
      <c r="I867">
        <v>6.8</v>
      </c>
      <c r="J867">
        <v>11.4</v>
      </c>
      <c r="K867">
        <v>31.4</v>
      </c>
      <c r="L867">
        <v>46.2</v>
      </c>
      <c r="N867" s="10"/>
      <c r="O867" s="10"/>
      <c r="P867" s="10"/>
      <c r="Q867" s="10">
        <f t="shared" si="14"/>
        <v>46.2</v>
      </c>
      <c r="R867">
        <v>72</v>
      </c>
    </row>
    <row r="868" spans="1:18" x14ac:dyDescent="0.2">
      <c r="A868" s="6" t="s">
        <v>62</v>
      </c>
      <c r="B868" s="13">
        <v>50</v>
      </c>
      <c r="C868" s="13" t="s">
        <v>12</v>
      </c>
      <c r="D868" s="7" t="s">
        <v>69</v>
      </c>
      <c r="E868" s="8">
        <v>5</v>
      </c>
      <c r="F868">
        <v>0.05</v>
      </c>
      <c r="G868">
        <v>0.7</v>
      </c>
      <c r="H868">
        <v>2.1</v>
      </c>
      <c r="I868">
        <v>6.8</v>
      </c>
      <c r="J868">
        <v>17.3</v>
      </c>
      <c r="K868">
        <v>29.2</v>
      </c>
      <c r="L868">
        <v>59</v>
      </c>
      <c r="N868" s="10"/>
      <c r="O868" s="10"/>
      <c r="P868" s="10"/>
      <c r="Q868" s="10">
        <f t="shared" si="14"/>
        <v>59</v>
      </c>
      <c r="R868">
        <v>72</v>
      </c>
    </row>
    <row r="869" spans="1:18" x14ac:dyDescent="0.2">
      <c r="A869" s="6" t="s">
        <v>62</v>
      </c>
      <c r="B869" s="13">
        <v>50</v>
      </c>
      <c r="C869" s="13" t="s">
        <v>14</v>
      </c>
      <c r="D869" s="7" t="s">
        <v>70</v>
      </c>
      <c r="E869" s="8">
        <v>1</v>
      </c>
      <c r="F869">
        <v>0.03</v>
      </c>
      <c r="G869">
        <v>0.5</v>
      </c>
      <c r="H869">
        <v>2.2000000000000002</v>
      </c>
      <c r="I869">
        <v>3.9</v>
      </c>
      <c r="J869">
        <v>15.2</v>
      </c>
      <c r="K869">
        <v>24.3</v>
      </c>
      <c r="L869">
        <v>54.8</v>
      </c>
      <c r="N869" s="10"/>
      <c r="O869" s="10"/>
      <c r="P869" s="10"/>
      <c r="Q869" s="10">
        <f t="shared" si="14"/>
        <v>54.8</v>
      </c>
      <c r="R869">
        <v>72</v>
      </c>
    </row>
    <row r="870" spans="1:18" x14ac:dyDescent="0.2">
      <c r="A870" s="6" t="s">
        <v>62</v>
      </c>
      <c r="B870" s="13">
        <v>50</v>
      </c>
      <c r="C870" s="13" t="s">
        <v>14</v>
      </c>
      <c r="D870" s="7" t="s">
        <v>70</v>
      </c>
      <c r="E870" s="8">
        <v>2</v>
      </c>
      <c r="F870">
        <v>0.09</v>
      </c>
      <c r="G870">
        <v>1.7</v>
      </c>
      <c r="H870">
        <v>2.8</v>
      </c>
      <c r="I870">
        <v>4</v>
      </c>
      <c r="J870">
        <v>21</v>
      </c>
      <c r="K870">
        <v>25.4</v>
      </c>
      <c r="L870">
        <v>45.9</v>
      </c>
      <c r="N870" s="10"/>
      <c r="O870" s="10"/>
      <c r="P870" s="10"/>
      <c r="Q870" s="10">
        <f t="shared" si="14"/>
        <v>45.9</v>
      </c>
      <c r="R870">
        <v>72</v>
      </c>
    </row>
    <row r="871" spans="1:18" x14ac:dyDescent="0.2">
      <c r="A871" s="6" t="s">
        <v>62</v>
      </c>
      <c r="B871" s="13">
        <v>50</v>
      </c>
      <c r="C871" s="13" t="s">
        <v>14</v>
      </c>
      <c r="D871" s="7" t="s">
        <v>70</v>
      </c>
      <c r="E871" s="8">
        <v>3</v>
      </c>
      <c r="F871">
        <v>0.01</v>
      </c>
      <c r="G871">
        <v>0.4</v>
      </c>
      <c r="H871">
        <v>3.7</v>
      </c>
      <c r="I871">
        <v>4.9000000000000004</v>
      </c>
      <c r="J871">
        <v>12.2</v>
      </c>
      <c r="K871">
        <v>19</v>
      </c>
      <c r="L871">
        <v>56.1</v>
      </c>
      <c r="N871" s="10"/>
      <c r="O871" s="10"/>
      <c r="P871" s="10"/>
      <c r="Q871" s="10">
        <f t="shared" si="14"/>
        <v>56.1</v>
      </c>
      <c r="R871">
        <v>72</v>
      </c>
    </row>
    <row r="872" spans="1:18" x14ac:dyDescent="0.2">
      <c r="A872" s="6" t="s">
        <v>62</v>
      </c>
      <c r="B872" s="13">
        <v>50</v>
      </c>
      <c r="C872" s="13" t="s">
        <v>14</v>
      </c>
      <c r="D872" s="7" t="s">
        <v>70</v>
      </c>
      <c r="E872" s="8">
        <v>4</v>
      </c>
      <c r="F872">
        <v>0.08</v>
      </c>
      <c r="G872">
        <v>1.1000000000000001</v>
      </c>
      <c r="H872">
        <v>4.5</v>
      </c>
      <c r="I872">
        <v>7.3</v>
      </c>
      <c r="J872">
        <v>19.100000000000001</v>
      </c>
      <c r="K872">
        <v>24.2</v>
      </c>
      <c r="L872">
        <v>56.3</v>
      </c>
      <c r="N872" s="10"/>
      <c r="O872" s="10"/>
      <c r="P872" s="10"/>
      <c r="Q872" s="10">
        <f t="shared" si="14"/>
        <v>56.3</v>
      </c>
      <c r="R872">
        <v>72</v>
      </c>
    </row>
    <row r="873" spans="1:18" x14ac:dyDescent="0.2">
      <c r="A873" s="6" t="s">
        <v>62</v>
      </c>
      <c r="B873" s="13">
        <v>50</v>
      </c>
      <c r="C873" s="13" t="s">
        <v>14</v>
      </c>
      <c r="D873" s="7" t="s">
        <v>70</v>
      </c>
      <c r="E873" s="8">
        <v>5</v>
      </c>
      <c r="F873">
        <v>7.0000000000000007E-2</v>
      </c>
      <c r="G873">
        <v>1.7</v>
      </c>
      <c r="H873">
        <v>3.9</v>
      </c>
      <c r="I873">
        <v>5.3</v>
      </c>
      <c r="J873" s="6">
        <v>14.8</v>
      </c>
      <c r="K873" s="13">
        <v>27.4</v>
      </c>
      <c r="L873">
        <v>56.8</v>
      </c>
      <c r="N873" s="10"/>
      <c r="O873" s="10"/>
      <c r="P873" s="10"/>
      <c r="Q873" s="10">
        <f t="shared" si="14"/>
        <v>56.8</v>
      </c>
      <c r="R873">
        <v>72</v>
      </c>
    </row>
    <row r="874" spans="1:18" x14ac:dyDescent="0.2">
      <c r="A874" s="6" t="s">
        <v>62</v>
      </c>
      <c r="B874" s="13">
        <v>50</v>
      </c>
      <c r="C874" s="13" t="s">
        <v>16</v>
      </c>
      <c r="D874" s="7" t="s">
        <v>70</v>
      </c>
      <c r="E874" s="8">
        <v>1</v>
      </c>
      <c r="F874">
        <v>0.04</v>
      </c>
      <c r="G874">
        <v>1</v>
      </c>
      <c r="H874">
        <v>2.5</v>
      </c>
      <c r="I874">
        <v>3.7</v>
      </c>
      <c r="J874" s="13">
        <v>20.100000000000001</v>
      </c>
      <c r="K874" s="13">
        <v>20</v>
      </c>
      <c r="L874" s="13">
        <v>46</v>
      </c>
      <c r="N874" s="10"/>
      <c r="O874" s="10"/>
      <c r="P874" s="10"/>
      <c r="Q874" s="10">
        <f t="shared" si="14"/>
        <v>46</v>
      </c>
      <c r="R874">
        <v>72</v>
      </c>
    </row>
    <row r="875" spans="1:18" x14ac:dyDescent="0.2">
      <c r="A875" s="6" t="s">
        <v>62</v>
      </c>
      <c r="B875" s="13">
        <v>50</v>
      </c>
      <c r="C875" s="13" t="s">
        <v>16</v>
      </c>
      <c r="D875" s="7" t="s">
        <v>71</v>
      </c>
      <c r="E875" s="8">
        <v>2</v>
      </c>
      <c r="F875">
        <v>0.04</v>
      </c>
      <c r="G875">
        <v>0.6</v>
      </c>
      <c r="H875">
        <v>2.2999999999999998</v>
      </c>
      <c r="I875">
        <v>2.8</v>
      </c>
      <c r="J875" s="6">
        <v>10.8</v>
      </c>
      <c r="K875" s="13">
        <v>22.7</v>
      </c>
      <c r="L875" s="13">
        <v>54.1</v>
      </c>
      <c r="N875" s="10"/>
      <c r="O875" s="10"/>
      <c r="P875" s="10"/>
      <c r="Q875" s="10">
        <f t="shared" si="14"/>
        <v>54.1</v>
      </c>
      <c r="R875">
        <v>72</v>
      </c>
    </row>
    <row r="876" spans="1:18" x14ac:dyDescent="0.2">
      <c r="A876" s="6" t="s">
        <v>62</v>
      </c>
      <c r="B876" s="13">
        <v>50</v>
      </c>
      <c r="C876" s="13" t="s">
        <v>16</v>
      </c>
      <c r="D876" s="7" t="s">
        <v>71</v>
      </c>
      <c r="E876" s="8">
        <v>3</v>
      </c>
      <c r="F876">
        <v>0.03</v>
      </c>
      <c r="G876">
        <v>1</v>
      </c>
      <c r="H876">
        <v>3</v>
      </c>
      <c r="I876">
        <v>5.2</v>
      </c>
      <c r="J876" s="13">
        <v>10.199999999999999</v>
      </c>
      <c r="K876" s="13">
        <v>29.8</v>
      </c>
      <c r="L876" s="13">
        <v>55.3</v>
      </c>
      <c r="N876" s="10"/>
      <c r="O876" s="10"/>
      <c r="P876" s="10"/>
      <c r="Q876" s="10">
        <f t="shared" si="14"/>
        <v>55.3</v>
      </c>
      <c r="R876">
        <v>72</v>
      </c>
    </row>
    <row r="877" spans="1:18" x14ac:dyDescent="0.2">
      <c r="A877" s="6" t="s">
        <v>62</v>
      </c>
      <c r="B877" s="13">
        <v>50</v>
      </c>
      <c r="C877" s="13" t="s">
        <v>16</v>
      </c>
      <c r="D877" s="7" t="s">
        <v>71</v>
      </c>
      <c r="E877" s="8">
        <v>4</v>
      </c>
      <c r="F877">
        <v>0.05</v>
      </c>
      <c r="G877">
        <v>1.3</v>
      </c>
      <c r="H877">
        <v>2.6</v>
      </c>
      <c r="I877">
        <v>7.1</v>
      </c>
      <c r="J877" s="13">
        <v>15.3</v>
      </c>
      <c r="K877" s="13">
        <v>22</v>
      </c>
      <c r="L877" s="13">
        <v>46.8</v>
      </c>
      <c r="N877" s="10"/>
      <c r="O877" s="10"/>
      <c r="P877" s="10"/>
      <c r="Q877" s="10">
        <f t="shared" si="14"/>
        <v>46.8</v>
      </c>
      <c r="R877">
        <v>72</v>
      </c>
    </row>
    <row r="878" spans="1:18" x14ac:dyDescent="0.2">
      <c r="A878" s="6" t="s">
        <v>62</v>
      </c>
      <c r="B878" s="13">
        <v>50</v>
      </c>
      <c r="C878" s="13" t="s">
        <v>16</v>
      </c>
      <c r="D878" s="7" t="s">
        <v>71</v>
      </c>
      <c r="E878" s="8">
        <v>5</v>
      </c>
      <c r="F878">
        <v>0.02</v>
      </c>
      <c r="G878">
        <v>1.5</v>
      </c>
      <c r="H878">
        <v>3.4</v>
      </c>
      <c r="I878">
        <v>6.6</v>
      </c>
      <c r="J878" s="13">
        <v>13.3</v>
      </c>
      <c r="K878" s="13">
        <v>31.9</v>
      </c>
      <c r="L878" s="13">
        <v>54.9</v>
      </c>
      <c r="N878" s="10"/>
      <c r="O878" s="10"/>
      <c r="P878" s="10"/>
      <c r="Q878" s="10">
        <f t="shared" si="14"/>
        <v>54.9</v>
      </c>
      <c r="R878">
        <v>72</v>
      </c>
    </row>
    <row r="879" spans="1:18" x14ac:dyDescent="0.2">
      <c r="A879" s="6" t="s">
        <v>62</v>
      </c>
      <c r="B879" s="13">
        <v>50</v>
      </c>
      <c r="C879" s="13" t="s">
        <v>18</v>
      </c>
      <c r="D879" s="7" t="s">
        <v>72</v>
      </c>
      <c r="E879" s="8">
        <v>1</v>
      </c>
      <c r="F879">
        <v>0.09</v>
      </c>
      <c r="G879">
        <v>1.3</v>
      </c>
      <c r="H879">
        <v>4.5</v>
      </c>
      <c r="I879">
        <v>3.6</v>
      </c>
      <c r="J879" s="13">
        <v>17.399999999999999</v>
      </c>
      <c r="K879" s="13">
        <v>32.9</v>
      </c>
      <c r="L879" s="13">
        <v>54.4</v>
      </c>
      <c r="N879" s="10"/>
      <c r="O879" s="10"/>
      <c r="P879" s="10"/>
      <c r="Q879" s="10">
        <f t="shared" si="14"/>
        <v>54.4</v>
      </c>
      <c r="R879">
        <v>72</v>
      </c>
    </row>
    <row r="880" spans="1:18" x14ac:dyDescent="0.2">
      <c r="A880" s="6" t="s">
        <v>62</v>
      </c>
      <c r="B880" s="13">
        <v>50</v>
      </c>
      <c r="C880" s="13" t="s">
        <v>18</v>
      </c>
      <c r="D880" s="7" t="s">
        <v>72</v>
      </c>
      <c r="E880" s="8">
        <v>2</v>
      </c>
      <c r="F880">
        <v>0.03</v>
      </c>
      <c r="G880">
        <v>1</v>
      </c>
      <c r="H880">
        <v>3</v>
      </c>
      <c r="I880">
        <v>2.8</v>
      </c>
      <c r="J880" s="13">
        <v>10.199999999999999</v>
      </c>
      <c r="K880" s="13">
        <v>34.9</v>
      </c>
      <c r="L880" s="13">
        <v>49</v>
      </c>
      <c r="N880" s="10"/>
      <c r="O880" s="10"/>
      <c r="P880" s="10"/>
      <c r="Q880" s="10">
        <f t="shared" si="14"/>
        <v>49</v>
      </c>
      <c r="R880">
        <v>72</v>
      </c>
    </row>
    <row r="881" spans="1:18" x14ac:dyDescent="0.2">
      <c r="A881" s="6" t="s">
        <v>62</v>
      </c>
      <c r="B881" s="13">
        <v>50</v>
      </c>
      <c r="C881" s="13" t="s">
        <v>18</v>
      </c>
      <c r="D881" s="7" t="s">
        <v>72</v>
      </c>
      <c r="E881" s="8">
        <v>3</v>
      </c>
      <c r="F881">
        <v>7.0000000000000007E-2</v>
      </c>
      <c r="G881">
        <v>1.6</v>
      </c>
      <c r="H881">
        <v>4.4000000000000004</v>
      </c>
      <c r="I881">
        <v>6.9</v>
      </c>
      <c r="J881" s="13">
        <v>20.3</v>
      </c>
      <c r="K881" s="13">
        <v>32.5</v>
      </c>
      <c r="L881" s="13">
        <v>49.5</v>
      </c>
      <c r="N881" s="10"/>
      <c r="O881" s="10"/>
      <c r="P881" s="10"/>
      <c r="Q881" s="10">
        <f t="shared" si="14"/>
        <v>49.5</v>
      </c>
      <c r="R881">
        <v>72</v>
      </c>
    </row>
    <row r="882" spans="1:18" x14ac:dyDescent="0.2">
      <c r="A882" s="6" t="s">
        <v>62</v>
      </c>
      <c r="B882" s="13">
        <v>50</v>
      </c>
      <c r="C882" s="13" t="s">
        <v>18</v>
      </c>
      <c r="D882" s="7" t="s">
        <v>72</v>
      </c>
      <c r="E882" s="8">
        <v>4</v>
      </c>
      <c r="F882">
        <v>0.05</v>
      </c>
      <c r="G882">
        <v>1.3</v>
      </c>
      <c r="H882">
        <v>4.8</v>
      </c>
      <c r="I882">
        <v>4.3</v>
      </c>
      <c r="J882" s="13">
        <v>18.3</v>
      </c>
      <c r="K882" s="13">
        <v>25.3</v>
      </c>
      <c r="L882" s="13">
        <v>56.3</v>
      </c>
      <c r="N882" s="10"/>
      <c r="O882" s="10"/>
      <c r="P882" s="10"/>
      <c r="Q882" s="10">
        <f t="shared" si="14"/>
        <v>56.3</v>
      </c>
      <c r="R882">
        <v>72</v>
      </c>
    </row>
    <row r="883" spans="1:18" x14ac:dyDescent="0.2">
      <c r="A883" s="6" t="s">
        <v>62</v>
      </c>
      <c r="B883" s="13">
        <v>50</v>
      </c>
      <c r="C883" s="13" t="s">
        <v>18</v>
      </c>
      <c r="D883" s="7" t="s">
        <v>72</v>
      </c>
      <c r="E883" s="8">
        <v>5</v>
      </c>
      <c r="F883">
        <v>0.01</v>
      </c>
      <c r="G883">
        <v>1.1000000000000001</v>
      </c>
      <c r="H883">
        <v>4.0999999999999996</v>
      </c>
      <c r="I883">
        <v>7.2</v>
      </c>
      <c r="J883" s="13">
        <v>11.4</v>
      </c>
      <c r="K883" s="13">
        <v>26.3</v>
      </c>
      <c r="L883" s="13">
        <v>52.3</v>
      </c>
      <c r="N883" s="10"/>
      <c r="O883" s="10"/>
      <c r="P883" s="10"/>
      <c r="Q883" s="10">
        <f t="shared" si="14"/>
        <v>52.3</v>
      </c>
      <c r="R883">
        <v>72</v>
      </c>
    </row>
    <row r="884" spans="1:18" x14ac:dyDescent="0.2">
      <c r="A884" s="6" t="s">
        <v>62</v>
      </c>
      <c r="B884" s="13">
        <v>100</v>
      </c>
      <c r="C884" s="6" t="s">
        <v>10</v>
      </c>
      <c r="D884" s="7" t="s">
        <v>73</v>
      </c>
      <c r="E884" s="8">
        <v>1</v>
      </c>
      <c r="F884">
        <v>0.03</v>
      </c>
      <c r="G884">
        <v>0.6</v>
      </c>
      <c r="H884">
        <v>2.2999999999999998</v>
      </c>
      <c r="I884">
        <v>7</v>
      </c>
      <c r="J884" s="13">
        <v>10.9</v>
      </c>
      <c r="K884" s="13">
        <v>33.9</v>
      </c>
      <c r="L884" s="14">
        <v>45.1</v>
      </c>
      <c r="M884" s="13"/>
      <c r="N884" s="10"/>
      <c r="O884" s="10"/>
      <c r="P884" s="10"/>
      <c r="Q884" s="10">
        <f t="shared" si="14"/>
        <v>45.1</v>
      </c>
      <c r="R884">
        <v>72</v>
      </c>
    </row>
    <row r="885" spans="1:18" x14ac:dyDescent="0.2">
      <c r="A885" s="6" t="s">
        <v>62</v>
      </c>
      <c r="B885" s="13">
        <v>100</v>
      </c>
      <c r="C885" s="6" t="s">
        <v>10</v>
      </c>
      <c r="D885" s="7" t="s">
        <v>73</v>
      </c>
      <c r="E885" s="8">
        <v>2</v>
      </c>
      <c r="F885">
        <v>0.02</v>
      </c>
      <c r="G885">
        <v>1</v>
      </c>
      <c r="H885">
        <v>3.7</v>
      </c>
      <c r="I885">
        <v>6.9</v>
      </c>
      <c r="J885" s="13">
        <v>19.100000000000001</v>
      </c>
      <c r="K885" s="13">
        <v>25.6</v>
      </c>
      <c r="L885" s="14">
        <v>46.8</v>
      </c>
      <c r="M885" s="13"/>
      <c r="N885" s="10"/>
      <c r="O885" s="10"/>
      <c r="P885" s="10"/>
      <c r="Q885" s="10">
        <f t="shared" si="14"/>
        <v>46.8</v>
      </c>
      <c r="R885">
        <v>72</v>
      </c>
    </row>
    <row r="886" spans="1:18" x14ac:dyDescent="0.2">
      <c r="A886" s="6" t="s">
        <v>62</v>
      </c>
      <c r="B886" s="13">
        <v>100</v>
      </c>
      <c r="C886" s="6" t="s">
        <v>10</v>
      </c>
      <c r="D886" s="7" t="s">
        <v>73</v>
      </c>
      <c r="E886" s="8">
        <v>3</v>
      </c>
      <c r="F886">
        <v>0.02</v>
      </c>
      <c r="G886">
        <v>0.4</v>
      </c>
      <c r="H886">
        <v>2.5</v>
      </c>
      <c r="I886">
        <v>3.9</v>
      </c>
      <c r="J886" s="13">
        <v>19.3</v>
      </c>
      <c r="K886" s="13">
        <v>21.9</v>
      </c>
      <c r="L886" s="14">
        <v>48.6</v>
      </c>
      <c r="M886" s="13"/>
      <c r="N886" s="10"/>
      <c r="O886" s="10"/>
      <c r="P886" s="10"/>
      <c r="Q886" s="10">
        <f t="shared" si="14"/>
        <v>48.6</v>
      </c>
      <c r="R886">
        <v>72</v>
      </c>
    </row>
    <row r="887" spans="1:18" x14ac:dyDescent="0.2">
      <c r="A887" s="6" t="s">
        <v>62</v>
      </c>
      <c r="B887" s="13">
        <v>100</v>
      </c>
      <c r="C887" s="6" t="s">
        <v>10</v>
      </c>
      <c r="D887" s="7" t="s">
        <v>73</v>
      </c>
      <c r="E887" s="8">
        <v>4</v>
      </c>
      <c r="F887">
        <v>0.04</v>
      </c>
      <c r="G887">
        <v>1.4</v>
      </c>
      <c r="H887">
        <v>4.7</v>
      </c>
      <c r="I887">
        <v>6.8</v>
      </c>
      <c r="J887" s="13">
        <v>19</v>
      </c>
      <c r="K887" s="13">
        <v>31.9</v>
      </c>
      <c r="L887" s="14">
        <v>40.4</v>
      </c>
      <c r="M887" s="13"/>
      <c r="N887" s="10"/>
      <c r="O887" s="10"/>
      <c r="P887" s="10"/>
      <c r="Q887" s="10">
        <f t="shared" si="14"/>
        <v>40.4</v>
      </c>
      <c r="R887">
        <v>72</v>
      </c>
    </row>
    <row r="888" spans="1:18" x14ac:dyDescent="0.2">
      <c r="A888" s="6" t="s">
        <v>62</v>
      </c>
      <c r="B888" s="13">
        <v>100</v>
      </c>
      <c r="C888" s="6" t="s">
        <v>10</v>
      </c>
      <c r="D888" s="7" t="s">
        <v>73</v>
      </c>
      <c r="E888" s="8">
        <v>5</v>
      </c>
      <c r="F888">
        <v>0.09</v>
      </c>
      <c r="G888">
        <v>1.9</v>
      </c>
      <c r="H888">
        <v>3.2</v>
      </c>
      <c r="I888">
        <v>7.9</v>
      </c>
      <c r="J888" s="13">
        <v>14.1</v>
      </c>
      <c r="K888" s="13">
        <v>22.5</v>
      </c>
      <c r="L888" s="14">
        <v>44.9</v>
      </c>
      <c r="M888" s="13"/>
      <c r="N888" s="10"/>
      <c r="O888" s="10"/>
      <c r="P888" s="10"/>
      <c r="Q888" s="10">
        <f t="shared" si="14"/>
        <v>44.9</v>
      </c>
      <c r="R888">
        <v>72</v>
      </c>
    </row>
    <row r="889" spans="1:18" x14ac:dyDescent="0.2">
      <c r="A889" s="6" t="s">
        <v>62</v>
      </c>
      <c r="B889" s="13">
        <v>100</v>
      </c>
      <c r="C889" s="13" t="s">
        <v>12</v>
      </c>
      <c r="D889" s="7" t="s">
        <v>74</v>
      </c>
      <c r="E889" s="8">
        <v>1</v>
      </c>
      <c r="F889">
        <v>0.05</v>
      </c>
      <c r="G889">
        <v>0.7</v>
      </c>
      <c r="H889">
        <v>4</v>
      </c>
      <c r="I889">
        <v>4.5</v>
      </c>
      <c r="J889" s="13">
        <v>16.600000000000001</v>
      </c>
      <c r="K889" s="13">
        <v>25.8</v>
      </c>
      <c r="L889" s="13">
        <v>51.5</v>
      </c>
      <c r="N889" s="10"/>
      <c r="O889" s="10"/>
      <c r="P889" s="10"/>
      <c r="Q889" s="10">
        <f t="shared" si="14"/>
        <v>51.5</v>
      </c>
      <c r="R889">
        <v>72</v>
      </c>
    </row>
    <row r="890" spans="1:18" x14ac:dyDescent="0.2">
      <c r="A890" s="6" t="s">
        <v>62</v>
      </c>
      <c r="B890" s="13">
        <v>100</v>
      </c>
      <c r="C890" s="13" t="s">
        <v>12</v>
      </c>
      <c r="D890" s="7" t="s">
        <v>74</v>
      </c>
      <c r="E890" s="8">
        <v>2</v>
      </c>
      <c r="F890">
        <v>0.06</v>
      </c>
      <c r="G890">
        <v>1.6</v>
      </c>
      <c r="H890">
        <v>4.4000000000000004</v>
      </c>
      <c r="I890">
        <v>2.2999999999999998</v>
      </c>
      <c r="J890" s="13">
        <v>14.7</v>
      </c>
      <c r="K890" s="13">
        <v>31.2</v>
      </c>
      <c r="L890" s="13">
        <v>55.1</v>
      </c>
      <c r="N890" s="10"/>
      <c r="O890" s="10"/>
      <c r="P890" s="10"/>
      <c r="Q890" s="10">
        <f t="shared" si="14"/>
        <v>55.1</v>
      </c>
      <c r="R890">
        <v>72</v>
      </c>
    </row>
    <row r="891" spans="1:18" x14ac:dyDescent="0.2">
      <c r="A891" s="6" t="s">
        <v>62</v>
      </c>
      <c r="B891" s="13">
        <v>100</v>
      </c>
      <c r="C891" s="13" t="s">
        <v>12</v>
      </c>
      <c r="D891" s="7" t="s">
        <v>74</v>
      </c>
      <c r="E891" s="8">
        <v>3</v>
      </c>
      <c r="F891">
        <v>0.08</v>
      </c>
      <c r="G891">
        <v>1.7</v>
      </c>
      <c r="H891">
        <v>4.5</v>
      </c>
      <c r="I891">
        <v>5.0999999999999996</v>
      </c>
      <c r="J891" s="13">
        <v>19.3</v>
      </c>
      <c r="K891" s="13">
        <v>23.6</v>
      </c>
      <c r="L891" s="13">
        <v>46.3</v>
      </c>
      <c r="N891" s="10"/>
      <c r="O891" s="10"/>
      <c r="P891" s="10"/>
      <c r="Q891" s="10">
        <f t="shared" si="14"/>
        <v>46.3</v>
      </c>
      <c r="R891">
        <v>72</v>
      </c>
    </row>
    <row r="892" spans="1:18" x14ac:dyDescent="0.2">
      <c r="A892" s="6" t="s">
        <v>62</v>
      </c>
      <c r="B892" s="13">
        <v>100</v>
      </c>
      <c r="C892" s="13" t="s">
        <v>12</v>
      </c>
      <c r="D892" s="7" t="s">
        <v>74</v>
      </c>
      <c r="E892" s="8">
        <v>4</v>
      </c>
      <c r="F892">
        <v>0.04</v>
      </c>
      <c r="G892">
        <v>0.6</v>
      </c>
      <c r="H892">
        <v>2.7</v>
      </c>
      <c r="I892">
        <v>7.1</v>
      </c>
      <c r="J892" s="13">
        <v>17.8</v>
      </c>
      <c r="K892" s="13">
        <v>26.2</v>
      </c>
      <c r="L892" s="13">
        <v>58.9</v>
      </c>
      <c r="N892" s="10"/>
      <c r="O892" s="10"/>
      <c r="P892" s="10"/>
      <c r="Q892" s="10">
        <f t="shared" si="14"/>
        <v>58.9</v>
      </c>
      <c r="R892">
        <v>72</v>
      </c>
    </row>
    <row r="893" spans="1:18" x14ac:dyDescent="0.2">
      <c r="A893" s="6" t="s">
        <v>62</v>
      </c>
      <c r="B893" s="13">
        <v>100</v>
      </c>
      <c r="C893" s="13" t="s">
        <v>12</v>
      </c>
      <c r="D893" s="7" t="s">
        <v>74</v>
      </c>
      <c r="E893" s="8">
        <v>5</v>
      </c>
      <c r="F893">
        <v>0.03</v>
      </c>
      <c r="G893">
        <v>1.2</v>
      </c>
      <c r="H893">
        <v>3</v>
      </c>
      <c r="I893">
        <v>4.8</v>
      </c>
      <c r="J893" s="13">
        <v>14.5</v>
      </c>
      <c r="K893" s="13">
        <v>18.7</v>
      </c>
      <c r="L893" s="13">
        <v>45.1</v>
      </c>
      <c r="N893" s="10"/>
      <c r="O893" s="10"/>
      <c r="P893" s="10"/>
      <c r="Q893" s="10">
        <f t="shared" si="14"/>
        <v>45.1</v>
      </c>
      <c r="R893">
        <v>72</v>
      </c>
    </row>
    <row r="894" spans="1:18" x14ac:dyDescent="0.2">
      <c r="A894" s="6" t="s">
        <v>62</v>
      </c>
      <c r="B894" s="13">
        <v>100</v>
      </c>
      <c r="C894" s="13" t="s">
        <v>14</v>
      </c>
      <c r="D894" s="7" t="s">
        <v>75</v>
      </c>
      <c r="E894" s="8">
        <v>1</v>
      </c>
      <c r="F894">
        <v>0.08</v>
      </c>
      <c r="G894">
        <v>1</v>
      </c>
      <c r="H894">
        <v>4.0999999999999996</v>
      </c>
      <c r="I894">
        <v>7.5</v>
      </c>
      <c r="J894" s="13">
        <v>19.7</v>
      </c>
      <c r="K894" s="13">
        <v>31.4</v>
      </c>
      <c r="L894" s="13">
        <v>59.3</v>
      </c>
      <c r="N894" s="10"/>
      <c r="O894" s="10"/>
      <c r="P894" s="10"/>
      <c r="Q894" s="10">
        <f t="shared" si="14"/>
        <v>59.3</v>
      </c>
      <c r="R894">
        <v>72</v>
      </c>
    </row>
    <row r="895" spans="1:18" x14ac:dyDescent="0.2">
      <c r="A895" s="6" t="s">
        <v>62</v>
      </c>
      <c r="B895" s="13">
        <v>100</v>
      </c>
      <c r="C895" s="13" t="s">
        <v>14</v>
      </c>
      <c r="D895" s="7" t="s">
        <v>75</v>
      </c>
      <c r="E895" s="8">
        <v>2</v>
      </c>
      <c r="F895">
        <v>0.01</v>
      </c>
      <c r="G895">
        <v>0.3</v>
      </c>
      <c r="H895">
        <v>3.6</v>
      </c>
      <c r="I895">
        <v>5.7</v>
      </c>
      <c r="J895" s="13">
        <v>11.2</v>
      </c>
      <c r="K895" s="13">
        <v>18</v>
      </c>
      <c r="L895" s="13">
        <v>54.4</v>
      </c>
      <c r="N895" s="10"/>
      <c r="O895" s="10"/>
      <c r="P895" s="10"/>
      <c r="Q895" s="10">
        <f t="shared" si="14"/>
        <v>54.4</v>
      </c>
      <c r="R895">
        <v>72</v>
      </c>
    </row>
    <row r="896" spans="1:18" x14ac:dyDescent="0.2">
      <c r="A896" s="6" t="s">
        <v>62</v>
      </c>
      <c r="B896" s="13">
        <v>100</v>
      </c>
      <c r="C896" s="13" t="s">
        <v>14</v>
      </c>
      <c r="D896" s="7" t="s">
        <v>75</v>
      </c>
      <c r="E896" s="8">
        <v>3</v>
      </c>
      <c r="F896">
        <v>0.04</v>
      </c>
      <c r="G896">
        <v>0.6</v>
      </c>
      <c r="H896">
        <v>3.4</v>
      </c>
      <c r="I896">
        <v>2.2999999999999998</v>
      </c>
      <c r="J896" s="13">
        <v>18.899999999999999</v>
      </c>
      <c r="K896" s="13">
        <v>21</v>
      </c>
      <c r="L896" s="13">
        <v>52.1</v>
      </c>
      <c r="N896" s="10"/>
      <c r="O896" s="10"/>
      <c r="P896" s="10"/>
      <c r="Q896" s="10">
        <f t="shared" si="14"/>
        <v>52.1</v>
      </c>
      <c r="R896">
        <v>72</v>
      </c>
    </row>
    <row r="897" spans="1:18" x14ac:dyDescent="0.2">
      <c r="A897" s="6" t="s">
        <v>62</v>
      </c>
      <c r="B897" s="13">
        <v>100</v>
      </c>
      <c r="C897" s="13" t="s">
        <v>14</v>
      </c>
      <c r="D897" s="7" t="s">
        <v>75</v>
      </c>
      <c r="E897" s="8">
        <v>4</v>
      </c>
      <c r="F897">
        <v>0.02</v>
      </c>
      <c r="G897">
        <v>1.5</v>
      </c>
      <c r="H897">
        <v>4.8</v>
      </c>
      <c r="I897">
        <v>2.8</v>
      </c>
      <c r="J897" s="13">
        <v>13.4</v>
      </c>
      <c r="K897" s="13">
        <v>30.9</v>
      </c>
      <c r="L897" s="13">
        <v>58.2</v>
      </c>
      <c r="N897" s="10"/>
      <c r="O897" s="10"/>
      <c r="P897" s="10"/>
      <c r="Q897" s="10">
        <f t="shared" si="14"/>
        <v>58.2</v>
      </c>
      <c r="R897">
        <v>72</v>
      </c>
    </row>
    <row r="898" spans="1:18" x14ac:dyDescent="0.2">
      <c r="A898" s="6" t="s">
        <v>62</v>
      </c>
      <c r="B898" s="13">
        <v>100</v>
      </c>
      <c r="C898" s="13" t="s">
        <v>14</v>
      </c>
      <c r="D898" s="7" t="s">
        <v>75</v>
      </c>
      <c r="E898" s="8">
        <v>5</v>
      </c>
      <c r="F898">
        <v>0.09</v>
      </c>
      <c r="G898">
        <v>1.5</v>
      </c>
      <c r="H898">
        <v>4.3</v>
      </c>
      <c r="I898">
        <v>4.2</v>
      </c>
      <c r="J898" s="13">
        <v>10.5</v>
      </c>
      <c r="K898" s="13">
        <v>24.4</v>
      </c>
      <c r="L898" s="13">
        <v>50.8</v>
      </c>
      <c r="N898" s="10"/>
      <c r="O898" s="10"/>
      <c r="P898" s="10"/>
      <c r="Q898" s="10">
        <f t="shared" si="14"/>
        <v>50.8</v>
      </c>
      <c r="R898">
        <v>72</v>
      </c>
    </row>
    <row r="899" spans="1:18" x14ac:dyDescent="0.2">
      <c r="A899" s="6" t="s">
        <v>62</v>
      </c>
      <c r="B899" s="13">
        <v>100</v>
      </c>
      <c r="C899" s="13" t="s">
        <v>16</v>
      </c>
      <c r="D899" s="7" t="s">
        <v>76</v>
      </c>
      <c r="E899" s="8">
        <v>1</v>
      </c>
      <c r="F899">
        <v>0.02</v>
      </c>
      <c r="G899">
        <v>1.2</v>
      </c>
      <c r="H899">
        <v>2.8</v>
      </c>
      <c r="I899">
        <v>5.6</v>
      </c>
      <c r="J899" s="13">
        <v>11.5</v>
      </c>
      <c r="K899" s="13">
        <v>28.8</v>
      </c>
      <c r="L899" s="13">
        <v>57.9</v>
      </c>
      <c r="N899" s="10"/>
      <c r="O899" s="10"/>
      <c r="P899" s="10"/>
      <c r="Q899" s="10">
        <f t="shared" si="14"/>
        <v>57.9</v>
      </c>
      <c r="R899">
        <v>72</v>
      </c>
    </row>
    <row r="900" spans="1:18" x14ac:dyDescent="0.2">
      <c r="A900" s="6" t="s">
        <v>62</v>
      </c>
      <c r="B900" s="13">
        <v>100</v>
      </c>
      <c r="C900" s="13" t="s">
        <v>16</v>
      </c>
      <c r="D900" s="7" t="s">
        <v>76</v>
      </c>
      <c r="E900" s="8">
        <v>2</v>
      </c>
      <c r="F900">
        <v>7.0000000000000007E-2</v>
      </c>
      <c r="G900">
        <v>1</v>
      </c>
      <c r="H900">
        <v>3.2</v>
      </c>
      <c r="I900">
        <v>2.5</v>
      </c>
      <c r="J900" s="13">
        <v>11.6</v>
      </c>
      <c r="K900" s="13">
        <v>18.100000000000001</v>
      </c>
      <c r="L900" s="13">
        <v>47.7</v>
      </c>
      <c r="N900" s="10"/>
      <c r="O900" s="10"/>
      <c r="P900" s="10"/>
      <c r="Q900" s="10">
        <f t="shared" si="14"/>
        <v>47.7</v>
      </c>
      <c r="R900">
        <v>72</v>
      </c>
    </row>
    <row r="901" spans="1:18" x14ac:dyDescent="0.2">
      <c r="A901" s="6" t="s">
        <v>62</v>
      </c>
      <c r="B901" s="13">
        <v>100</v>
      </c>
      <c r="C901" s="13" t="s">
        <v>16</v>
      </c>
      <c r="D901" s="7" t="s">
        <v>76</v>
      </c>
      <c r="E901" s="8">
        <v>3</v>
      </c>
      <c r="F901">
        <v>0.06</v>
      </c>
      <c r="G901">
        <v>0.5</v>
      </c>
      <c r="H901">
        <v>2</v>
      </c>
      <c r="I901">
        <v>5.6</v>
      </c>
      <c r="J901" s="13">
        <v>10.8</v>
      </c>
      <c r="K901" s="13">
        <v>29</v>
      </c>
      <c r="L901" s="13">
        <v>52.8</v>
      </c>
      <c r="N901" s="10"/>
      <c r="O901" s="10"/>
      <c r="P901" s="10"/>
      <c r="Q901" s="10">
        <f t="shared" si="14"/>
        <v>52.8</v>
      </c>
      <c r="R901">
        <v>72</v>
      </c>
    </row>
    <row r="902" spans="1:18" x14ac:dyDescent="0.2">
      <c r="A902" s="6" t="s">
        <v>62</v>
      </c>
      <c r="B902" s="13">
        <v>100</v>
      </c>
      <c r="C902" s="13" t="s">
        <v>16</v>
      </c>
      <c r="D902" s="7" t="s">
        <v>76</v>
      </c>
      <c r="E902" s="8">
        <v>4</v>
      </c>
      <c r="F902">
        <v>0.05</v>
      </c>
      <c r="G902">
        <v>1.1000000000000001</v>
      </c>
      <c r="H902">
        <v>2.5</v>
      </c>
      <c r="I902">
        <v>5</v>
      </c>
      <c r="J902" s="13">
        <v>20.2</v>
      </c>
      <c r="K902" s="13">
        <v>28.2</v>
      </c>
      <c r="L902" s="13">
        <v>59.1</v>
      </c>
      <c r="N902" s="10"/>
      <c r="O902" s="10"/>
      <c r="P902" s="10"/>
      <c r="Q902" s="10">
        <f t="shared" si="14"/>
        <v>59.1</v>
      </c>
      <c r="R902">
        <v>72</v>
      </c>
    </row>
    <row r="903" spans="1:18" x14ac:dyDescent="0.2">
      <c r="A903" s="6" t="s">
        <v>62</v>
      </c>
      <c r="B903" s="13">
        <v>100</v>
      </c>
      <c r="C903" s="13" t="s">
        <v>16</v>
      </c>
      <c r="D903" s="7" t="s">
        <v>76</v>
      </c>
      <c r="E903" s="8">
        <v>5</v>
      </c>
      <c r="F903">
        <v>0.08</v>
      </c>
      <c r="G903">
        <v>0.4</v>
      </c>
      <c r="H903">
        <v>3.4</v>
      </c>
      <c r="I903">
        <v>7.4</v>
      </c>
      <c r="J903" s="13">
        <v>11.1</v>
      </c>
      <c r="K903" s="13">
        <v>21</v>
      </c>
      <c r="L903" s="13">
        <v>58.6</v>
      </c>
      <c r="N903" s="10"/>
      <c r="O903" s="10"/>
      <c r="P903" s="10"/>
      <c r="Q903" s="10">
        <f t="shared" si="14"/>
        <v>58.6</v>
      </c>
      <c r="R903">
        <v>72</v>
      </c>
    </row>
    <row r="904" spans="1:18" x14ac:dyDescent="0.2">
      <c r="A904" s="6" t="s">
        <v>62</v>
      </c>
      <c r="B904" s="13">
        <v>100</v>
      </c>
      <c r="C904" s="13" t="s">
        <v>18</v>
      </c>
      <c r="D904" s="7" t="s">
        <v>77</v>
      </c>
      <c r="E904" s="8">
        <v>1</v>
      </c>
      <c r="F904">
        <v>0.06</v>
      </c>
      <c r="G904">
        <v>1</v>
      </c>
      <c r="H904">
        <v>3.3</v>
      </c>
      <c r="I904">
        <v>7.8</v>
      </c>
      <c r="J904" s="13">
        <v>18.5</v>
      </c>
      <c r="K904" s="13">
        <v>34.6</v>
      </c>
      <c r="L904" s="13">
        <v>47.4</v>
      </c>
      <c r="N904" s="10"/>
      <c r="O904" s="10"/>
      <c r="P904" s="10"/>
      <c r="Q904" s="10">
        <f t="shared" si="14"/>
        <v>47.4</v>
      </c>
      <c r="R904">
        <v>72</v>
      </c>
    </row>
    <row r="905" spans="1:18" x14ac:dyDescent="0.2">
      <c r="A905" s="6" t="s">
        <v>62</v>
      </c>
      <c r="B905" s="13">
        <v>100</v>
      </c>
      <c r="C905" s="13" t="s">
        <v>18</v>
      </c>
      <c r="D905" s="7" t="s">
        <v>77</v>
      </c>
      <c r="E905" s="8">
        <v>2</v>
      </c>
      <c r="F905">
        <v>0.02</v>
      </c>
      <c r="G905">
        <v>0.5</v>
      </c>
      <c r="H905">
        <v>4.5999999999999996</v>
      </c>
      <c r="I905">
        <v>3.2</v>
      </c>
      <c r="J905" s="13">
        <v>19</v>
      </c>
      <c r="K905" s="13">
        <v>31.5</v>
      </c>
      <c r="L905" s="13">
        <v>51.3</v>
      </c>
      <c r="N905" s="10"/>
      <c r="O905" s="10"/>
      <c r="P905" s="10"/>
      <c r="Q905" s="10">
        <f t="shared" si="14"/>
        <v>51.3</v>
      </c>
      <c r="R905">
        <v>72</v>
      </c>
    </row>
    <row r="906" spans="1:18" x14ac:dyDescent="0.2">
      <c r="A906" s="6" t="s">
        <v>62</v>
      </c>
      <c r="B906" s="13">
        <v>100</v>
      </c>
      <c r="C906" s="13" t="s">
        <v>18</v>
      </c>
      <c r="D906" s="7" t="s">
        <v>77</v>
      </c>
      <c r="E906" s="8">
        <v>3</v>
      </c>
      <c r="F906">
        <v>0.02</v>
      </c>
      <c r="G906">
        <v>0.4</v>
      </c>
      <c r="H906">
        <v>4.7</v>
      </c>
      <c r="I906">
        <v>7.6</v>
      </c>
      <c r="J906" s="13">
        <v>19.399999999999999</v>
      </c>
      <c r="K906" s="13">
        <v>19.899999999999999</v>
      </c>
      <c r="L906" s="13">
        <v>58.8</v>
      </c>
      <c r="N906" s="10"/>
      <c r="O906" s="10"/>
      <c r="P906" s="10"/>
      <c r="Q906" s="10">
        <f t="shared" si="14"/>
        <v>58.8</v>
      </c>
      <c r="R906">
        <v>72</v>
      </c>
    </row>
    <row r="907" spans="1:18" x14ac:dyDescent="0.2">
      <c r="A907" s="6" t="s">
        <v>62</v>
      </c>
      <c r="B907" s="13">
        <v>100</v>
      </c>
      <c r="C907" s="13" t="s">
        <v>18</v>
      </c>
      <c r="D907" s="7" t="s">
        <v>77</v>
      </c>
      <c r="E907" s="8">
        <v>4</v>
      </c>
      <c r="F907">
        <v>0.02</v>
      </c>
      <c r="G907">
        <v>0.3</v>
      </c>
      <c r="H907">
        <v>2.8</v>
      </c>
      <c r="I907">
        <v>3.8</v>
      </c>
      <c r="J907" s="13">
        <v>20.3</v>
      </c>
      <c r="K907" s="13">
        <v>24.1</v>
      </c>
      <c r="L907" s="13">
        <v>57.3</v>
      </c>
      <c r="N907" s="10"/>
      <c r="O907" s="10"/>
      <c r="P907" s="10"/>
      <c r="Q907" s="10">
        <f t="shared" si="14"/>
        <v>57.3</v>
      </c>
      <c r="R907">
        <v>72</v>
      </c>
    </row>
    <row r="908" spans="1:18" x14ac:dyDescent="0.2">
      <c r="A908" s="6" t="s">
        <v>62</v>
      </c>
      <c r="B908" s="13">
        <v>100</v>
      </c>
      <c r="C908" s="13" t="s">
        <v>18</v>
      </c>
      <c r="D908" s="7" t="s">
        <v>77</v>
      </c>
      <c r="E908" s="8">
        <v>5</v>
      </c>
      <c r="F908" s="9">
        <v>0.01</v>
      </c>
      <c r="G908">
        <v>1.7</v>
      </c>
      <c r="H908">
        <v>3.7</v>
      </c>
      <c r="I908">
        <v>6.2</v>
      </c>
      <c r="J908" s="13">
        <v>12.3</v>
      </c>
      <c r="K908" s="13">
        <v>28.7</v>
      </c>
      <c r="L908" s="13">
        <v>52.7</v>
      </c>
      <c r="N908" s="11"/>
      <c r="O908" s="11"/>
      <c r="P908" s="11"/>
      <c r="Q908" s="10">
        <f t="shared" si="14"/>
        <v>52.7</v>
      </c>
      <c r="R908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09"/>
  <sheetViews>
    <sheetView workbookViewId="0">
      <selection activeCell="C2" sqref="C2"/>
    </sheetView>
  </sheetViews>
  <sheetFormatPr baseColWidth="10" defaultColWidth="8.83203125" defaultRowHeight="15" x14ac:dyDescent="0.2"/>
  <sheetData>
    <row r="1" spans="1:18" x14ac:dyDescent="0.2">
      <c r="A1" s="3" t="s">
        <v>83</v>
      </c>
      <c r="G1" s="3" t="s">
        <v>6</v>
      </c>
    </row>
    <row r="2" spans="1:18" x14ac:dyDescent="0.2">
      <c r="A2" s="2" t="s">
        <v>0</v>
      </c>
      <c r="B2" s="2" t="s">
        <v>1</v>
      </c>
      <c r="C2" s="2" t="s">
        <v>857</v>
      </c>
      <c r="D2" s="3" t="s">
        <v>3</v>
      </c>
      <c r="E2" s="2" t="s">
        <v>4</v>
      </c>
      <c r="F2" s="1">
        <v>0</v>
      </c>
      <c r="G2" s="1">
        <v>12</v>
      </c>
      <c r="H2" s="4">
        <v>24</v>
      </c>
      <c r="I2" s="1">
        <v>36</v>
      </c>
      <c r="J2" s="1">
        <v>48</v>
      </c>
      <c r="K2" s="1">
        <v>60</v>
      </c>
      <c r="L2" s="1">
        <v>72</v>
      </c>
      <c r="M2" s="1">
        <v>84</v>
      </c>
      <c r="N2" s="5">
        <v>96</v>
      </c>
      <c r="O2" s="1">
        <v>108</v>
      </c>
      <c r="Q2" s="1" t="s">
        <v>7</v>
      </c>
      <c r="R2" s="1" t="s">
        <v>8</v>
      </c>
    </row>
    <row r="3" spans="1:18" x14ac:dyDescent="0.2">
      <c r="A3" s="6" t="s">
        <v>9</v>
      </c>
      <c r="B3" s="6">
        <v>20</v>
      </c>
      <c r="C3" t="s">
        <v>10</v>
      </c>
      <c r="D3" s="2" t="s">
        <v>11</v>
      </c>
      <c r="E3" s="8">
        <v>1</v>
      </c>
      <c r="F3" s="9">
        <v>0.49</v>
      </c>
      <c r="G3" s="14">
        <v>1.0900000000000001</v>
      </c>
      <c r="H3" s="10">
        <v>4.7</v>
      </c>
      <c r="I3" s="10">
        <v>6.9</v>
      </c>
      <c r="J3" s="12">
        <v>5.9</v>
      </c>
      <c r="K3" s="10">
        <v>18.5</v>
      </c>
      <c r="L3" s="10">
        <v>15.3</v>
      </c>
      <c r="M3" s="10">
        <v>17.3</v>
      </c>
      <c r="N3" s="10">
        <v>18.899999999999999</v>
      </c>
      <c r="O3" s="10"/>
      <c r="P3" s="10"/>
      <c r="Q3" s="10">
        <f>MAX(F3:N3)</f>
        <v>18.899999999999999</v>
      </c>
      <c r="R3">
        <v>96</v>
      </c>
    </row>
    <row r="4" spans="1:18" x14ac:dyDescent="0.2">
      <c r="A4" s="6" t="s">
        <v>9</v>
      </c>
      <c r="B4" s="6">
        <v>20</v>
      </c>
      <c r="C4" s="6" t="s">
        <v>10</v>
      </c>
      <c r="D4" s="34" t="s">
        <v>11</v>
      </c>
      <c r="E4" s="8">
        <v>2</v>
      </c>
      <c r="F4" s="9">
        <v>0.33</v>
      </c>
      <c r="G4" s="10">
        <v>1.23</v>
      </c>
      <c r="H4" s="10">
        <v>3.5</v>
      </c>
      <c r="I4" s="10">
        <v>6.8</v>
      </c>
      <c r="J4" s="12">
        <v>12.4</v>
      </c>
      <c r="K4" s="10">
        <v>14.4</v>
      </c>
      <c r="L4" s="10">
        <v>4.0999999999999996</v>
      </c>
      <c r="M4" s="10">
        <v>9.8000000000000007</v>
      </c>
      <c r="N4" s="10">
        <v>10.7</v>
      </c>
      <c r="O4" s="10"/>
      <c r="P4" s="10"/>
      <c r="Q4" s="10">
        <f t="shared" ref="Q4:Q67" si="0">MAX(F4:N4)</f>
        <v>14.4</v>
      </c>
      <c r="R4">
        <v>60</v>
      </c>
    </row>
    <row r="5" spans="1:18" x14ac:dyDescent="0.2">
      <c r="A5" s="6" t="s">
        <v>9</v>
      </c>
      <c r="B5" s="6">
        <v>20</v>
      </c>
      <c r="C5" s="6" t="s">
        <v>10</v>
      </c>
      <c r="D5" s="34" t="s">
        <v>11</v>
      </c>
      <c r="E5" s="8">
        <v>3</v>
      </c>
      <c r="F5" s="9">
        <v>0.19</v>
      </c>
      <c r="G5" s="10">
        <v>1.31</v>
      </c>
      <c r="H5" s="10">
        <v>4.1500000000000004</v>
      </c>
      <c r="I5" s="10">
        <v>7.1</v>
      </c>
      <c r="J5" s="12">
        <v>10.63</v>
      </c>
      <c r="K5" s="10">
        <v>17.84</v>
      </c>
      <c r="L5" s="10">
        <v>16.5</v>
      </c>
      <c r="M5" s="10">
        <v>14.78</v>
      </c>
      <c r="N5" s="10"/>
      <c r="O5" s="10"/>
      <c r="P5" s="10"/>
      <c r="Q5" s="10">
        <f t="shared" si="0"/>
        <v>17.84</v>
      </c>
      <c r="R5">
        <v>60</v>
      </c>
    </row>
    <row r="6" spans="1:18" x14ac:dyDescent="0.2">
      <c r="A6" s="6" t="s">
        <v>9</v>
      </c>
      <c r="B6" s="6">
        <v>20</v>
      </c>
      <c r="C6" s="6" t="s">
        <v>10</v>
      </c>
      <c r="D6" s="34" t="s">
        <v>11</v>
      </c>
      <c r="E6" s="8">
        <v>4</v>
      </c>
      <c r="F6" s="9">
        <v>0.27</v>
      </c>
      <c r="G6" s="10">
        <v>1.55</v>
      </c>
      <c r="H6" s="10">
        <v>3.71</v>
      </c>
      <c r="I6" s="10">
        <v>5.4</v>
      </c>
      <c r="J6" s="12">
        <v>9.07</v>
      </c>
      <c r="K6" s="10">
        <v>17.29</v>
      </c>
      <c r="L6" s="10">
        <v>18.899999999999999</v>
      </c>
      <c r="M6" s="10"/>
      <c r="N6" s="10"/>
      <c r="O6" s="10"/>
      <c r="P6" s="10"/>
      <c r="Q6" s="10">
        <f t="shared" si="0"/>
        <v>18.899999999999999</v>
      </c>
      <c r="R6">
        <v>72</v>
      </c>
    </row>
    <row r="7" spans="1:18" x14ac:dyDescent="0.2">
      <c r="A7" s="6" t="s">
        <v>9</v>
      </c>
      <c r="B7" s="6">
        <v>20</v>
      </c>
      <c r="C7" s="6" t="s">
        <v>10</v>
      </c>
      <c r="D7" s="34" t="s">
        <v>11</v>
      </c>
      <c r="E7" s="8">
        <v>5</v>
      </c>
      <c r="F7" s="9">
        <v>0.23</v>
      </c>
      <c r="G7" s="10">
        <v>1.38</v>
      </c>
      <c r="H7" s="10">
        <v>3.61</v>
      </c>
      <c r="I7" s="10">
        <v>6.5</v>
      </c>
      <c r="J7" s="12">
        <v>6.8</v>
      </c>
      <c r="K7" s="10">
        <v>18.190000000000001</v>
      </c>
      <c r="L7" s="10">
        <v>9.6</v>
      </c>
      <c r="M7" s="10"/>
      <c r="N7" s="10"/>
      <c r="O7" s="10"/>
      <c r="P7" s="10"/>
      <c r="Q7" s="10">
        <f t="shared" si="0"/>
        <v>18.190000000000001</v>
      </c>
      <c r="R7">
        <v>60</v>
      </c>
    </row>
    <row r="8" spans="1:18" x14ac:dyDescent="0.2">
      <c r="A8" s="6" t="s">
        <v>9</v>
      </c>
      <c r="B8" s="6">
        <v>20</v>
      </c>
      <c r="C8" s="13" t="s">
        <v>12</v>
      </c>
      <c r="D8" s="34" t="s">
        <v>13</v>
      </c>
      <c r="E8" s="8">
        <v>1</v>
      </c>
      <c r="F8" s="9">
        <v>0.23</v>
      </c>
      <c r="G8" s="10">
        <v>2.0499999999999998</v>
      </c>
      <c r="H8" s="10">
        <v>5.7</v>
      </c>
      <c r="I8" s="10">
        <v>7.3</v>
      </c>
      <c r="J8" s="12">
        <v>19.8</v>
      </c>
      <c r="K8" s="10">
        <v>34.1</v>
      </c>
      <c r="L8" s="10">
        <v>15.1</v>
      </c>
      <c r="M8" s="10">
        <v>27.1</v>
      </c>
      <c r="N8" s="10">
        <v>24.9</v>
      </c>
      <c r="O8" s="10"/>
      <c r="P8" s="10"/>
      <c r="Q8" s="10">
        <f t="shared" si="0"/>
        <v>34.1</v>
      </c>
      <c r="R8">
        <v>60</v>
      </c>
    </row>
    <row r="9" spans="1:18" x14ac:dyDescent="0.2">
      <c r="A9" s="6" t="s">
        <v>9</v>
      </c>
      <c r="B9" s="6">
        <v>20</v>
      </c>
      <c r="C9" s="13" t="s">
        <v>12</v>
      </c>
      <c r="D9" s="34" t="s">
        <v>13</v>
      </c>
      <c r="E9" s="8">
        <v>2</v>
      </c>
      <c r="F9" s="9">
        <v>0.35</v>
      </c>
      <c r="G9" s="10">
        <v>2.1800000000000002</v>
      </c>
      <c r="H9" s="10">
        <v>4.4000000000000004</v>
      </c>
      <c r="I9" s="10">
        <v>8.3000000000000007</v>
      </c>
      <c r="J9" s="12">
        <v>27.3</v>
      </c>
      <c r="K9" s="10">
        <v>18.899999999999999</v>
      </c>
      <c r="L9" s="10">
        <v>21.3</v>
      </c>
      <c r="M9" s="10">
        <v>15.6</v>
      </c>
      <c r="N9" s="10">
        <v>24.8</v>
      </c>
      <c r="O9" s="10"/>
      <c r="P9" s="10"/>
      <c r="Q9" s="10">
        <f t="shared" si="0"/>
        <v>27.3</v>
      </c>
      <c r="R9">
        <v>48</v>
      </c>
    </row>
    <row r="10" spans="1:18" x14ac:dyDescent="0.2">
      <c r="A10" s="6" t="s">
        <v>9</v>
      </c>
      <c r="B10" s="6">
        <v>20</v>
      </c>
      <c r="C10" s="13" t="s">
        <v>12</v>
      </c>
      <c r="D10" s="34" t="s">
        <v>13</v>
      </c>
      <c r="E10" s="8">
        <v>3</v>
      </c>
      <c r="F10" s="9">
        <v>0.21</v>
      </c>
      <c r="G10" s="10">
        <v>1.6</v>
      </c>
      <c r="H10" s="10">
        <v>4.7300000000000004</v>
      </c>
      <c r="I10" s="10">
        <v>7.71</v>
      </c>
      <c r="J10" s="12">
        <v>25.32</v>
      </c>
      <c r="K10" s="10">
        <v>27.94</v>
      </c>
      <c r="L10" s="10">
        <v>20.73</v>
      </c>
      <c r="M10" s="10">
        <v>25.2</v>
      </c>
      <c r="N10" s="10">
        <v>22.1</v>
      </c>
      <c r="O10" s="10"/>
      <c r="P10" s="10"/>
      <c r="Q10" s="10">
        <f t="shared" si="0"/>
        <v>27.94</v>
      </c>
      <c r="R10">
        <v>60</v>
      </c>
    </row>
    <row r="11" spans="1:18" x14ac:dyDescent="0.2">
      <c r="A11" s="6" t="s">
        <v>9</v>
      </c>
      <c r="B11" s="6">
        <v>20</v>
      </c>
      <c r="C11" s="13" t="s">
        <v>12</v>
      </c>
      <c r="D11" s="34" t="s">
        <v>13</v>
      </c>
      <c r="E11" s="8">
        <v>4</v>
      </c>
      <c r="F11" s="9">
        <v>0.3</v>
      </c>
      <c r="G11" s="10">
        <v>1.0900000000000001</v>
      </c>
      <c r="H11" s="10">
        <v>5.33</v>
      </c>
      <c r="I11" s="10">
        <v>8</v>
      </c>
      <c r="J11" s="12">
        <v>21.27</v>
      </c>
      <c r="K11" s="10">
        <v>20.87</v>
      </c>
      <c r="L11" s="10">
        <v>20.58</v>
      </c>
      <c r="M11" s="10">
        <v>23.82</v>
      </c>
      <c r="N11" s="10">
        <v>17.8</v>
      </c>
      <c r="O11" s="10"/>
      <c r="P11" s="10"/>
      <c r="Q11" s="10">
        <f t="shared" si="0"/>
        <v>23.82</v>
      </c>
      <c r="R11">
        <v>84</v>
      </c>
    </row>
    <row r="12" spans="1:18" x14ac:dyDescent="0.2">
      <c r="A12" s="6" t="s">
        <v>9</v>
      </c>
      <c r="B12" s="6">
        <v>20</v>
      </c>
      <c r="C12" s="13" t="s">
        <v>12</v>
      </c>
      <c r="D12" s="34" t="s">
        <v>13</v>
      </c>
      <c r="E12" s="8">
        <v>5</v>
      </c>
      <c r="F12" s="9">
        <v>0.28000000000000003</v>
      </c>
      <c r="G12" s="10">
        <v>1.49</v>
      </c>
      <c r="H12" s="10">
        <v>5.46</v>
      </c>
      <c r="I12" s="10">
        <v>7.83</v>
      </c>
      <c r="J12" s="12">
        <v>26.26</v>
      </c>
      <c r="K12" s="10">
        <v>22.87</v>
      </c>
      <c r="L12" s="10">
        <v>16.010000000000002</v>
      </c>
      <c r="M12" s="10">
        <v>26.47</v>
      </c>
      <c r="N12" s="10">
        <v>17.7</v>
      </c>
      <c r="O12" s="10"/>
      <c r="P12" s="10"/>
      <c r="Q12" s="10">
        <f t="shared" si="0"/>
        <v>26.47</v>
      </c>
      <c r="R12">
        <v>84</v>
      </c>
    </row>
    <row r="13" spans="1:18" x14ac:dyDescent="0.2">
      <c r="A13" s="6" t="s">
        <v>9</v>
      </c>
      <c r="B13" s="6">
        <v>20</v>
      </c>
      <c r="C13" s="13" t="s">
        <v>14</v>
      </c>
      <c r="D13" s="34" t="s">
        <v>15</v>
      </c>
      <c r="E13" s="8">
        <v>1</v>
      </c>
      <c r="F13" s="9">
        <v>0.21</v>
      </c>
      <c r="G13" s="10">
        <v>1.02</v>
      </c>
      <c r="H13" s="10">
        <v>2.2000000000000002</v>
      </c>
      <c r="I13" s="10">
        <v>10.6</v>
      </c>
      <c r="J13" s="12">
        <v>9.6</v>
      </c>
      <c r="K13" s="10">
        <v>17.3</v>
      </c>
      <c r="L13" s="10">
        <v>35.9</v>
      </c>
      <c r="M13" s="10">
        <v>20.2</v>
      </c>
      <c r="N13" s="10">
        <v>29.2</v>
      </c>
      <c r="O13" s="10"/>
      <c r="P13" s="10"/>
      <c r="Q13" s="10">
        <f t="shared" si="0"/>
        <v>35.9</v>
      </c>
      <c r="R13">
        <v>72</v>
      </c>
    </row>
    <row r="14" spans="1:18" x14ac:dyDescent="0.2">
      <c r="A14" s="6" t="s">
        <v>9</v>
      </c>
      <c r="B14" s="6">
        <v>20</v>
      </c>
      <c r="C14" s="13" t="s">
        <v>14</v>
      </c>
      <c r="D14" s="34" t="s">
        <v>15</v>
      </c>
      <c r="E14" s="8">
        <v>2</v>
      </c>
      <c r="F14" s="9">
        <v>0.47</v>
      </c>
      <c r="G14" s="10">
        <v>2.09</v>
      </c>
      <c r="H14" s="10">
        <v>4.3</v>
      </c>
      <c r="I14" s="10">
        <v>12.1</v>
      </c>
      <c r="J14" s="12">
        <v>13.9</v>
      </c>
      <c r="K14" s="10">
        <v>15.8</v>
      </c>
      <c r="L14" s="10">
        <v>28</v>
      </c>
      <c r="M14" s="10">
        <v>36.9</v>
      </c>
      <c r="N14" s="10">
        <v>18</v>
      </c>
      <c r="O14" s="10"/>
      <c r="P14" s="10"/>
      <c r="Q14" s="10">
        <f t="shared" si="0"/>
        <v>36.9</v>
      </c>
      <c r="R14">
        <v>84</v>
      </c>
    </row>
    <row r="15" spans="1:18" x14ac:dyDescent="0.2">
      <c r="A15" s="6" t="s">
        <v>9</v>
      </c>
      <c r="B15" s="6">
        <v>20</v>
      </c>
      <c r="C15" s="13" t="s">
        <v>14</v>
      </c>
      <c r="D15" s="34" t="s">
        <v>15</v>
      </c>
      <c r="E15" s="8">
        <v>3</v>
      </c>
      <c r="F15" s="9">
        <v>0.1</v>
      </c>
      <c r="G15" s="10">
        <v>2.2200000000000002</v>
      </c>
      <c r="H15" s="10">
        <v>4.16</v>
      </c>
      <c r="I15" s="10">
        <v>10.69</v>
      </c>
      <c r="J15" s="12">
        <v>9.6999999999999993</v>
      </c>
      <c r="K15" s="10">
        <v>19.600000000000001</v>
      </c>
      <c r="L15" s="10">
        <v>31.31</v>
      </c>
      <c r="M15" s="10">
        <v>28.67</v>
      </c>
      <c r="N15" s="10">
        <v>24.5</v>
      </c>
      <c r="O15" s="10"/>
      <c r="P15" s="10"/>
      <c r="Q15" s="10">
        <f t="shared" si="0"/>
        <v>31.31</v>
      </c>
      <c r="R15">
        <v>72</v>
      </c>
    </row>
    <row r="16" spans="1:18" x14ac:dyDescent="0.2">
      <c r="A16" s="6" t="s">
        <v>9</v>
      </c>
      <c r="B16" s="6">
        <v>20</v>
      </c>
      <c r="C16" s="13" t="s">
        <v>14</v>
      </c>
      <c r="D16" s="34" t="s">
        <v>15</v>
      </c>
      <c r="E16" s="8">
        <v>4</v>
      </c>
      <c r="F16" s="9">
        <v>0.31</v>
      </c>
      <c r="G16" s="10">
        <v>2.11</v>
      </c>
      <c r="H16" s="10">
        <v>2.94</v>
      </c>
      <c r="I16" s="10">
        <v>11.82</v>
      </c>
      <c r="J16" s="12">
        <v>10.08</v>
      </c>
      <c r="K16" s="10">
        <v>17.13</v>
      </c>
      <c r="L16" s="10">
        <v>30.61</v>
      </c>
      <c r="M16" s="10">
        <v>27.86</v>
      </c>
      <c r="N16" s="10">
        <v>21.2</v>
      </c>
      <c r="O16" s="10"/>
      <c r="P16" s="10"/>
      <c r="Q16" s="10">
        <f t="shared" si="0"/>
        <v>30.61</v>
      </c>
      <c r="R16">
        <v>72</v>
      </c>
    </row>
    <row r="17" spans="1:18" x14ac:dyDescent="0.2">
      <c r="A17" s="6" t="s">
        <v>9</v>
      </c>
      <c r="B17" s="6">
        <v>20</v>
      </c>
      <c r="C17" s="13" t="s">
        <v>14</v>
      </c>
      <c r="D17" s="34" t="s">
        <v>15</v>
      </c>
      <c r="E17" s="8">
        <v>5</v>
      </c>
      <c r="F17" s="9">
        <v>0.35</v>
      </c>
      <c r="G17" s="10">
        <v>2.23</v>
      </c>
      <c r="H17" s="10">
        <v>4.2300000000000004</v>
      </c>
      <c r="I17" s="10">
        <v>10.199999999999999</v>
      </c>
      <c r="J17" s="12">
        <v>9.89</v>
      </c>
      <c r="K17" s="10">
        <v>16.260000000000002</v>
      </c>
      <c r="L17" s="10">
        <v>33.28</v>
      </c>
      <c r="M17" s="10">
        <v>35.39</v>
      </c>
      <c r="N17" s="10">
        <v>24.9</v>
      </c>
      <c r="O17" s="10"/>
      <c r="P17" s="10"/>
      <c r="Q17" s="10">
        <f t="shared" si="0"/>
        <v>35.39</v>
      </c>
      <c r="R17">
        <v>84</v>
      </c>
    </row>
    <row r="18" spans="1:18" x14ac:dyDescent="0.2">
      <c r="A18" s="6" t="s">
        <v>9</v>
      </c>
      <c r="B18" s="6">
        <v>20</v>
      </c>
      <c r="C18" s="13" t="s">
        <v>16</v>
      </c>
      <c r="D18" s="34" t="s">
        <v>17</v>
      </c>
      <c r="E18" s="8">
        <v>1</v>
      </c>
      <c r="F18" s="9">
        <v>0.24</v>
      </c>
      <c r="G18" s="10">
        <v>1.95</v>
      </c>
      <c r="H18" s="10">
        <v>1.5</v>
      </c>
      <c r="I18" s="10">
        <v>7.4</v>
      </c>
      <c r="J18" s="12">
        <v>6</v>
      </c>
      <c r="K18" s="10">
        <v>12.7</v>
      </c>
      <c r="L18" s="10">
        <v>8</v>
      </c>
      <c r="M18" s="10">
        <v>11.5</v>
      </c>
      <c r="N18" s="10"/>
      <c r="O18" s="10"/>
      <c r="P18" s="10"/>
      <c r="Q18" s="10">
        <f t="shared" si="0"/>
        <v>12.7</v>
      </c>
      <c r="R18">
        <v>60</v>
      </c>
    </row>
    <row r="19" spans="1:18" x14ac:dyDescent="0.2">
      <c r="A19" s="6" t="s">
        <v>9</v>
      </c>
      <c r="B19" s="6">
        <v>20</v>
      </c>
      <c r="C19" s="13" t="s">
        <v>16</v>
      </c>
      <c r="D19" s="34" t="s">
        <v>17</v>
      </c>
      <c r="E19" s="8">
        <v>2</v>
      </c>
      <c r="F19" s="9">
        <v>0.37</v>
      </c>
      <c r="G19" s="10">
        <v>1.96</v>
      </c>
      <c r="H19" s="10">
        <v>2.4</v>
      </c>
      <c r="I19" s="10">
        <v>4.8</v>
      </c>
      <c r="J19" s="12">
        <v>7.3</v>
      </c>
      <c r="K19" s="10">
        <v>5.0999999999999996</v>
      </c>
      <c r="L19" s="10">
        <v>3.8</v>
      </c>
      <c r="M19" s="10">
        <v>3.4</v>
      </c>
      <c r="N19" s="10"/>
      <c r="O19" s="10"/>
      <c r="P19" s="10"/>
      <c r="Q19" s="10">
        <f t="shared" si="0"/>
        <v>7.3</v>
      </c>
      <c r="R19">
        <v>48</v>
      </c>
    </row>
    <row r="20" spans="1:18" x14ac:dyDescent="0.2">
      <c r="A20" s="6" t="s">
        <v>9</v>
      </c>
      <c r="B20" s="6">
        <v>20</v>
      </c>
      <c r="C20" s="13" t="s">
        <v>16</v>
      </c>
      <c r="D20" s="34" t="s">
        <v>17</v>
      </c>
      <c r="E20" s="8">
        <v>3</v>
      </c>
      <c r="F20" s="9">
        <v>0.21</v>
      </c>
      <c r="G20" s="10">
        <v>1.03</v>
      </c>
      <c r="H20" s="10">
        <v>1.95</v>
      </c>
      <c r="I20" s="10">
        <v>5.57</v>
      </c>
      <c r="J20" s="12">
        <v>8.5</v>
      </c>
      <c r="K20" s="10">
        <v>13.5</v>
      </c>
      <c r="L20" s="10">
        <v>7.6</v>
      </c>
      <c r="M20" s="10"/>
      <c r="N20" s="10"/>
      <c r="O20" s="10"/>
      <c r="P20" s="10"/>
      <c r="Q20" s="10">
        <f t="shared" si="0"/>
        <v>13.5</v>
      </c>
      <c r="R20">
        <v>60</v>
      </c>
    </row>
    <row r="21" spans="1:18" x14ac:dyDescent="0.2">
      <c r="A21" s="6" t="s">
        <v>9</v>
      </c>
      <c r="B21" s="6">
        <v>20</v>
      </c>
      <c r="C21" s="13" t="s">
        <v>16</v>
      </c>
      <c r="D21" s="34" t="s">
        <v>17</v>
      </c>
      <c r="E21" s="8">
        <v>4</v>
      </c>
      <c r="F21" s="9">
        <v>0.1</v>
      </c>
      <c r="G21" s="10">
        <v>1.69</v>
      </c>
      <c r="H21" s="10">
        <v>2.1800000000000002</v>
      </c>
      <c r="I21" s="10">
        <v>8</v>
      </c>
      <c r="J21" s="12">
        <v>7.9</v>
      </c>
      <c r="K21" s="10">
        <v>9.6</v>
      </c>
      <c r="L21" s="10">
        <v>9.1</v>
      </c>
      <c r="M21" s="10"/>
      <c r="N21" s="10"/>
      <c r="O21" s="10"/>
      <c r="P21" s="10"/>
      <c r="Q21" s="10">
        <f t="shared" si="0"/>
        <v>9.6</v>
      </c>
      <c r="R21">
        <v>60</v>
      </c>
    </row>
    <row r="22" spans="1:18" x14ac:dyDescent="0.2">
      <c r="A22" s="6" t="s">
        <v>9</v>
      </c>
      <c r="B22" s="6">
        <v>20</v>
      </c>
      <c r="C22" s="13" t="s">
        <v>16</v>
      </c>
      <c r="D22" s="34" t="s">
        <v>17</v>
      </c>
      <c r="E22" s="8">
        <v>5</v>
      </c>
      <c r="F22" s="9">
        <v>0.12</v>
      </c>
      <c r="G22" s="10">
        <v>2.16</v>
      </c>
      <c r="H22" s="10">
        <v>1.72</v>
      </c>
      <c r="I22" s="10">
        <v>6.2</v>
      </c>
      <c r="J22" s="12">
        <v>7.07</v>
      </c>
      <c r="K22" s="10">
        <v>10.76</v>
      </c>
      <c r="L22" s="10">
        <v>7.33</v>
      </c>
      <c r="M22" s="10"/>
      <c r="N22" s="10"/>
      <c r="O22" s="10"/>
      <c r="P22" s="10"/>
      <c r="Q22" s="10">
        <f t="shared" si="0"/>
        <v>10.76</v>
      </c>
      <c r="R22">
        <v>60</v>
      </c>
    </row>
    <row r="23" spans="1:18" x14ac:dyDescent="0.2">
      <c r="A23" s="6" t="s">
        <v>9</v>
      </c>
      <c r="B23" s="6">
        <v>20</v>
      </c>
      <c r="C23" s="13" t="s">
        <v>18</v>
      </c>
      <c r="D23" s="34" t="s">
        <v>19</v>
      </c>
      <c r="E23" s="8">
        <v>1</v>
      </c>
      <c r="F23" s="9">
        <v>0.38</v>
      </c>
      <c r="G23" s="10">
        <v>0.94</v>
      </c>
      <c r="H23" s="10">
        <v>2.1</v>
      </c>
      <c r="I23" s="10">
        <v>2.9</v>
      </c>
      <c r="J23" s="12">
        <v>9.1</v>
      </c>
      <c r="K23" s="10">
        <v>3.9</v>
      </c>
      <c r="L23" s="10"/>
      <c r="M23" s="10"/>
      <c r="N23" s="10"/>
      <c r="O23" s="10"/>
      <c r="P23" s="10"/>
      <c r="Q23" s="10">
        <f t="shared" si="0"/>
        <v>9.1</v>
      </c>
      <c r="R23">
        <v>48</v>
      </c>
    </row>
    <row r="24" spans="1:18" x14ac:dyDescent="0.2">
      <c r="A24" s="6" t="s">
        <v>9</v>
      </c>
      <c r="B24" s="6">
        <v>20</v>
      </c>
      <c r="C24" s="13" t="s">
        <v>18</v>
      </c>
      <c r="D24" s="34" t="s">
        <v>19</v>
      </c>
      <c r="E24" s="8">
        <v>2</v>
      </c>
      <c r="F24" s="9">
        <v>0.35</v>
      </c>
      <c r="G24" s="10">
        <v>1.1499999999999999</v>
      </c>
      <c r="H24" s="10">
        <v>1.9</v>
      </c>
      <c r="I24" s="10">
        <v>6.8</v>
      </c>
      <c r="J24" s="12">
        <v>3.5</v>
      </c>
      <c r="K24" s="10">
        <v>6.1</v>
      </c>
      <c r="L24" s="10"/>
      <c r="M24" s="10"/>
      <c r="N24" s="10"/>
      <c r="O24" s="10"/>
      <c r="P24" s="10"/>
      <c r="Q24" s="10">
        <f t="shared" si="0"/>
        <v>6.8</v>
      </c>
      <c r="R24">
        <v>36</v>
      </c>
    </row>
    <row r="25" spans="1:18" x14ac:dyDescent="0.2">
      <c r="A25" s="6" t="s">
        <v>9</v>
      </c>
      <c r="B25" s="6">
        <v>20</v>
      </c>
      <c r="C25" s="13" t="s">
        <v>18</v>
      </c>
      <c r="D25" s="34" t="s">
        <v>19</v>
      </c>
      <c r="E25" s="8">
        <v>3</v>
      </c>
      <c r="F25" s="9">
        <v>0.13</v>
      </c>
      <c r="G25" s="10">
        <v>0.93</v>
      </c>
      <c r="H25" s="10">
        <v>2.1</v>
      </c>
      <c r="I25" s="10">
        <v>6</v>
      </c>
      <c r="J25" s="12">
        <v>6.52</v>
      </c>
      <c r="K25" s="10">
        <v>4.3499999999999996</v>
      </c>
      <c r="L25" s="10"/>
      <c r="M25" s="10"/>
      <c r="N25" s="10"/>
      <c r="O25" s="10"/>
      <c r="P25" s="10"/>
      <c r="Q25" s="10">
        <f t="shared" si="0"/>
        <v>6.52</v>
      </c>
      <c r="R25">
        <v>48</v>
      </c>
    </row>
    <row r="26" spans="1:18" x14ac:dyDescent="0.2">
      <c r="A26" s="6" t="s">
        <v>9</v>
      </c>
      <c r="B26" s="6">
        <v>20</v>
      </c>
      <c r="C26" s="13" t="s">
        <v>18</v>
      </c>
      <c r="D26" s="34" t="s">
        <v>19</v>
      </c>
      <c r="E26" s="8">
        <v>4</v>
      </c>
      <c r="F26" s="9">
        <v>0.39</v>
      </c>
      <c r="G26" s="10">
        <v>1.17</v>
      </c>
      <c r="H26" s="10">
        <v>2.04</v>
      </c>
      <c r="I26" s="10">
        <v>3.8</v>
      </c>
      <c r="J26" s="12">
        <v>8.9</v>
      </c>
      <c r="K26" s="10">
        <v>6.1</v>
      </c>
      <c r="L26" s="10"/>
      <c r="M26" s="10"/>
      <c r="N26" s="10"/>
      <c r="O26" s="10"/>
      <c r="P26" s="10"/>
      <c r="Q26" s="10">
        <f t="shared" si="0"/>
        <v>8.9</v>
      </c>
      <c r="R26">
        <v>48</v>
      </c>
    </row>
    <row r="27" spans="1:18" x14ac:dyDescent="0.2">
      <c r="A27" s="6" t="s">
        <v>9</v>
      </c>
      <c r="B27" s="6">
        <v>20</v>
      </c>
      <c r="C27" s="13" t="s">
        <v>18</v>
      </c>
      <c r="D27" s="34" t="s">
        <v>19</v>
      </c>
      <c r="E27" s="8">
        <v>5</v>
      </c>
      <c r="F27" s="9">
        <v>0.11</v>
      </c>
      <c r="G27" s="10">
        <v>0.97</v>
      </c>
      <c r="H27" s="10">
        <v>2.1</v>
      </c>
      <c r="I27" s="10">
        <v>6.48</v>
      </c>
      <c r="J27" s="12">
        <v>8.99</v>
      </c>
      <c r="K27" s="10">
        <v>5.23</v>
      </c>
      <c r="L27" s="10"/>
      <c r="M27" s="10"/>
      <c r="N27" s="10"/>
      <c r="O27" s="10"/>
      <c r="P27" s="10"/>
      <c r="Q27" s="10">
        <f t="shared" si="0"/>
        <v>8.99</v>
      </c>
      <c r="R27">
        <v>48</v>
      </c>
    </row>
    <row r="28" spans="1:18" x14ac:dyDescent="0.2">
      <c r="A28" s="6" t="s">
        <v>9</v>
      </c>
      <c r="B28" s="6">
        <v>20</v>
      </c>
      <c r="C28" s="13" t="s">
        <v>18</v>
      </c>
      <c r="D28" s="34" t="s">
        <v>20</v>
      </c>
      <c r="E28" s="8">
        <v>1</v>
      </c>
      <c r="F28" s="9">
        <v>0.28999999999999998</v>
      </c>
      <c r="G28" s="10">
        <v>1.02</v>
      </c>
      <c r="H28" s="10">
        <v>4.8</v>
      </c>
      <c r="I28" s="10">
        <v>2.6</v>
      </c>
      <c r="J28" s="12">
        <v>6.4</v>
      </c>
      <c r="K28" s="10">
        <v>3.7</v>
      </c>
      <c r="L28" s="10">
        <v>9.5</v>
      </c>
      <c r="M28" s="10">
        <v>6.4</v>
      </c>
      <c r="N28" s="10"/>
      <c r="O28" s="10"/>
      <c r="P28" s="10"/>
      <c r="Q28" s="10">
        <f t="shared" si="0"/>
        <v>9.5</v>
      </c>
      <c r="R28">
        <v>72</v>
      </c>
    </row>
    <row r="29" spans="1:18" x14ac:dyDescent="0.2">
      <c r="A29" s="6" t="s">
        <v>9</v>
      </c>
      <c r="B29" s="13">
        <v>50</v>
      </c>
      <c r="C29" s="6" t="s">
        <v>10</v>
      </c>
      <c r="D29" s="34" t="s">
        <v>20</v>
      </c>
      <c r="E29" s="8">
        <v>2</v>
      </c>
      <c r="F29" s="9">
        <v>0.38</v>
      </c>
      <c r="G29" s="10">
        <v>1.88</v>
      </c>
      <c r="H29" s="10">
        <v>4.7</v>
      </c>
      <c r="I29" s="10">
        <v>9.5</v>
      </c>
      <c r="J29" s="12">
        <v>6</v>
      </c>
      <c r="K29" s="10">
        <v>7.5</v>
      </c>
      <c r="L29" s="10">
        <v>3.8</v>
      </c>
      <c r="M29" s="10">
        <v>3.7</v>
      </c>
      <c r="N29" s="10"/>
      <c r="O29" s="10"/>
      <c r="P29" s="10"/>
      <c r="Q29" s="10">
        <f t="shared" si="0"/>
        <v>9.5</v>
      </c>
      <c r="R29">
        <v>36</v>
      </c>
    </row>
    <row r="30" spans="1:18" x14ac:dyDescent="0.2">
      <c r="A30" s="6" t="s">
        <v>9</v>
      </c>
      <c r="B30" s="13">
        <v>50</v>
      </c>
      <c r="C30" s="6" t="s">
        <v>10</v>
      </c>
      <c r="D30" s="34" t="s">
        <v>20</v>
      </c>
      <c r="E30" s="8">
        <v>3</v>
      </c>
      <c r="F30" s="9">
        <v>0.17</v>
      </c>
      <c r="G30" s="10">
        <v>0.91</v>
      </c>
      <c r="H30" s="10">
        <v>4.78</v>
      </c>
      <c r="I30" s="10">
        <v>7.43</v>
      </c>
      <c r="J30" s="12">
        <v>7</v>
      </c>
      <c r="K30" s="10">
        <v>4</v>
      </c>
      <c r="L30" s="10">
        <v>9.2100000000000009</v>
      </c>
      <c r="M30" s="10">
        <v>4.58</v>
      </c>
      <c r="N30" s="10"/>
      <c r="O30" s="10"/>
      <c r="P30" s="10"/>
      <c r="Q30" s="10">
        <f t="shared" si="0"/>
        <v>9.2100000000000009</v>
      </c>
      <c r="R30">
        <v>72</v>
      </c>
    </row>
    <row r="31" spans="1:18" x14ac:dyDescent="0.2">
      <c r="A31" s="6" t="s">
        <v>9</v>
      </c>
      <c r="B31" s="13">
        <v>50</v>
      </c>
      <c r="C31" s="6" t="s">
        <v>10</v>
      </c>
      <c r="D31" s="34" t="s">
        <v>20</v>
      </c>
      <c r="E31" s="8">
        <v>4</v>
      </c>
      <c r="F31" s="9">
        <v>0.32</v>
      </c>
      <c r="G31" s="10">
        <v>1.6</v>
      </c>
      <c r="H31" s="10">
        <v>4.7300000000000004</v>
      </c>
      <c r="I31" s="10">
        <v>9.32</v>
      </c>
      <c r="J31" s="12">
        <v>6.5</v>
      </c>
      <c r="K31" s="10">
        <v>8.6</v>
      </c>
      <c r="L31" s="10">
        <v>8.6</v>
      </c>
      <c r="M31" s="10">
        <v>6.08</v>
      </c>
      <c r="N31" s="10"/>
      <c r="O31" s="10"/>
      <c r="P31" s="10"/>
      <c r="Q31" s="10">
        <f t="shared" si="0"/>
        <v>9.32</v>
      </c>
      <c r="R31">
        <v>36</v>
      </c>
    </row>
    <row r="32" spans="1:18" x14ac:dyDescent="0.2">
      <c r="A32" s="6" t="s">
        <v>9</v>
      </c>
      <c r="B32" s="13">
        <v>50</v>
      </c>
      <c r="C32" s="6" t="s">
        <v>10</v>
      </c>
      <c r="D32" s="34" t="s">
        <v>20</v>
      </c>
      <c r="E32" s="8">
        <v>5</v>
      </c>
      <c r="F32" s="9">
        <v>0.44</v>
      </c>
      <c r="G32" s="10">
        <v>1.55</v>
      </c>
      <c r="H32" s="10">
        <v>4.76</v>
      </c>
      <c r="I32" s="10">
        <v>2.84</v>
      </c>
      <c r="J32" s="12">
        <v>6.7</v>
      </c>
      <c r="K32" s="10">
        <v>5.9</v>
      </c>
      <c r="L32" s="10">
        <v>4.54</v>
      </c>
      <c r="M32" s="10">
        <v>5.55</v>
      </c>
      <c r="N32" s="10"/>
      <c r="O32" s="10"/>
      <c r="P32" s="10"/>
      <c r="Q32" s="10">
        <f t="shared" si="0"/>
        <v>6.7</v>
      </c>
      <c r="R32">
        <v>48</v>
      </c>
    </row>
    <row r="33" spans="1:18" x14ac:dyDescent="0.2">
      <c r="A33" s="6" t="s">
        <v>9</v>
      </c>
      <c r="B33" s="13">
        <v>50</v>
      </c>
      <c r="C33" s="13" t="s">
        <v>12</v>
      </c>
      <c r="D33" s="34" t="s">
        <v>21</v>
      </c>
      <c r="E33" s="8">
        <v>1</v>
      </c>
      <c r="F33" s="9">
        <v>0.27</v>
      </c>
      <c r="G33" s="10">
        <v>2.17</v>
      </c>
      <c r="H33" s="10">
        <v>2.7</v>
      </c>
      <c r="I33" s="10">
        <v>1.8</v>
      </c>
      <c r="J33" s="12">
        <v>1.6</v>
      </c>
      <c r="K33" s="10">
        <v>2.8</v>
      </c>
      <c r="L33" s="10">
        <v>9.9</v>
      </c>
      <c r="M33" s="10">
        <v>5.7</v>
      </c>
      <c r="N33" s="10"/>
      <c r="O33" s="10"/>
      <c r="P33" s="10"/>
      <c r="Q33" s="10">
        <f t="shared" si="0"/>
        <v>9.9</v>
      </c>
      <c r="R33">
        <v>72</v>
      </c>
    </row>
    <row r="34" spans="1:18" x14ac:dyDescent="0.2">
      <c r="A34" s="6" t="s">
        <v>9</v>
      </c>
      <c r="B34" s="13">
        <v>50</v>
      </c>
      <c r="C34" s="13" t="s">
        <v>12</v>
      </c>
      <c r="D34" s="34" t="s">
        <v>21</v>
      </c>
      <c r="E34" s="8">
        <v>2</v>
      </c>
      <c r="F34" s="9">
        <v>0.16</v>
      </c>
      <c r="G34" s="10">
        <v>2.17</v>
      </c>
      <c r="H34" s="10">
        <v>2.9</v>
      </c>
      <c r="I34" s="10">
        <v>4.5999999999999996</v>
      </c>
      <c r="J34" s="12">
        <v>4.8</v>
      </c>
      <c r="K34" s="10">
        <v>10</v>
      </c>
      <c r="L34" s="10">
        <v>3.6</v>
      </c>
      <c r="M34" s="10">
        <v>5.3</v>
      </c>
      <c r="N34" s="10"/>
      <c r="O34" s="10"/>
      <c r="P34" s="10"/>
      <c r="Q34" s="10">
        <f t="shared" si="0"/>
        <v>10</v>
      </c>
      <c r="R34">
        <v>60</v>
      </c>
    </row>
    <row r="35" spans="1:18" x14ac:dyDescent="0.2">
      <c r="A35" s="6" t="s">
        <v>9</v>
      </c>
      <c r="B35" s="13">
        <v>50</v>
      </c>
      <c r="C35" s="13" t="s">
        <v>12</v>
      </c>
      <c r="D35" s="34" t="s">
        <v>21</v>
      </c>
      <c r="E35" s="8">
        <v>3</v>
      </c>
      <c r="F35" s="9">
        <v>0.33</v>
      </c>
      <c r="G35" s="10">
        <v>1.42</v>
      </c>
      <c r="H35" s="10">
        <v>2.79</v>
      </c>
      <c r="I35" s="10">
        <v>2.95</v>
      </c>
      <c r="J35" s="12">
        <v>4.13</v>
      </c>
      <c r="K35" s="10">
        <v>9.93</v>
      </c>
      <c r="L35" s="10">
        <v>9.1999999999999993</v>
      </c>
      <c r="M35" s="10">
        <v>5.54</v>
      </c>
      <c r="N35" s="10"/>
      <c r="O35" s="10"/>
      <c r="P35" s="10"/>
      <c r="Q35" s="10">
        <f t="shared" si="0"/>
        <v>9.93</v>
      </c>
      <c r="R35">
        <v>60</v>
      </c>
    </row>
    <row r="36" spans="1:18" x14ac:dyDescent="0.2">
      <c r="A36" s="6" t="s">
        <v>9</v>
      </c>
      <c r="B36" s="13">
        <v>50</v>
      </c>
      <c r="C36" s="13" t="s">
        <v>12</v>
      </c>
      <c r="D36" s="34" t="s">
        <v>21</v>
      </c>
      <c r="E36" s="8">
        <v>4</v>
      </c>
      <c r="F36" s="9">
        <v>0.46</v>
      </c>
      <c r="G36" s="10">
        <v>1.96</v>
      </c>
      <c r="H36" s="10">
        <v>2.77</v>
      </c>
      <c r="I36" s="10">
        <v>3.61</v>
      </c>
      <c r="J36" s="12">
        <v>4</v>
      </c>
      <c r="K36" s="10">
        <v>8.6300000000000008</v>
      </c>
      <c r="L36" s="10">
        <v>8.77</v>
      </c>
      <c r="M36" s="10">
        <v>5.44</v>
      </c>
      <c r="N36" s="10"/>
      <c r="O36" s="10"/>
      <c r="P36" s="10"/>
      <c r="Q36" s="10">
        <f t="shared" si="0"/>
        <v>8.77</v>
      </c>
      <c r="R36">
        <v>72</v>
      </c>
    </row>
    <row r="37" spans="1:18" x14ac:dyDescent="0.2">
      <c r="A37" s="6" t="s">
        <v>9</v>
      </c>
      <c r="B37" s="13">
        <v>50</v>
      </c>
      <c r="C37" s="13" t="s">
        <v>12</v>
      </c>
      <c r="D37" s="34" t="s">
        <v>21</v>
      </c>
      <c r="E37" s="8">
        <v>5</v>
      </c>
      <c r="F37" s="9">
        <v>0.34</v>
      </c>
      <c r="G37" s="10">
        <v>2.14</v>
      </c>
      <c r="H37" s="10">
        <v>2.81</v>
      </c>
      <c r="I37" s="10">
        <v>4.4000000000000004</v>
      </c>
      <c r="J37" s="12">
        <v>2.67</v>
      </c>
      <c r="K37" s="10">
        <v>4.71</v>
      </c>
      <c r="L37" s="10">
        <v>7.27</v>
      </c>
      <c r="M37" s="10">
        <v>5.37</v>
      </c>
      <c r="N37" s="10"/>
      <c r="O37" s="10"/>
      <c r="P37" s="10"/>
      <c r="Q37" s="10">
        <f t="shared" si="0"/>
        <v>7.27</v>
      </c>
      <c r="R37">
        <v>72</v>
      </c>
    </row>
    <row r="38" spans="1:18" x14ac:dyDescent="0.2">
      <c r="A38" s="6" t="s">
        <v>9</v>
      </c>
      <c r="B38" s="13">
        <v>50</v>
      </c>
      <c r="C38" s="13" t="s">
        <v>14</v>
      </c>
      <c r="D38" s="34" t="s">
        <v>22</v>
      </c>
      <c r="E38" s="8">
        <v>1</v>
      </c>
      <c r="F38" s="9">
        <v>0.1</v>
      </c>
      <c r="G38" s="10">
        <v>1.83</v>
      </c>
      <c r="H38" s="10">
        <v>2.2000000000000002</v>
      </c>
      <c r="I38" s="10">
        <v>2.2999999999999998</v>
      </c>
      <c r="J38" s="12">
        <v>6.3</v>
      </c>
      <c r="K38" s="10">
        <v>5.4</v>
      </c>
      <c r="L38" s="10">
        <v>7.5</v>
      </c>
      <c r="M38" s="10">
        <v>3.7</v>
      </c>
      <c r="N38" s="10"/>
      <c r="O38" s="10"/>
      <c r="P38" s="10"/>
      <c r="Q38" s="10">
        <f t="shared" si="0"/>
        <v>7.5</v>
      </c>
      <c r="R38">
        <v>72</v>
      </c>
    </row>
    <row r="39" spans="1:18" x14ac:dyDescent="0.2">
      <c r="A39" s="6" t="s">
        <v>9</v>
      </c>
      <c r="B39" s="13">
        <v>50</v>
      </c>
      <c r="C39" s="13" t="s">
        <v>14</v>
      </c>
      <c r="D39" s="34" t="s">
        <v>22</v>
      </c>
      <c r="E39" s="8">
        <v>2</v>
      </c>
      <c r="F39" s="9">
        <v>0.3</v>
      </c>
      <c r="G39" s="10">
        <v>2.11</v>
      </c>
      <c r="H39" s="10">
        <v>1.4</v>
      </c>
      <c r="I39" s="10">
        <v>8.1</v>
      </c>
      <c r="J39" s="12">
        <v>4.2</v>
      </c>
      <c r="K39" s="10">
        <v>6.6</v>
      </c>
      <c r="L39" s="10">
        <v>3.9</v>
      </c>
      <c r="M39" s="10">
        <v>7.1</v>
      </c>
      <c r="N39" s="10"/>
      <c r="O39" s="10"/>
      <c r="P39" s="10"/>
      <c r="Q39" s="10">
        <f t="shared" si="0"/>
        <v>8.1</v>
      </c>
      <c r="R39">
        <v>36</v>
      </c>
    </row>
    <row r="40" spans="1:18" x14ac:dyDescent="0.2">
      <c r="A40" s="6" t="s">
        <v>9</v>
      </c>
      <c r="B40" s="13">
        <v>50</v>
      </c>
      <c r="C40" s="13" t="s">
        <v>14</v>
      </c>
      <c r="D40" s="34" t="s">
        <v>22</v>
      </c>
      <c r="E40" s="8">
        <v>3</v>
      </c>
      <c r="F40" s="9">
        <v>0.48</v>
      </c>
      <c r="G40" s="10">
        <v>1.1200000000000001</v>
      </c>
      <c r="H40" s="10">
        <v>1.51</v>
      </c>
      <c r="I40" s="10">
        <v>4.59</v>
      </c>
      <c r="J40" s="12">
        <v>4.66</v>
      </c>
      <c r="K40" s="10">
        <v>7.6</v>
      </c>
      <c r="L40" s="10">
        <v>5.96</v>
      </c>
      <c r="M40" s="10">
        <v>3.85</v>
      </c>
      <c r="N40" s="10"/>
      <c r="O40" s="10"/>
      <c r="P40" s="10"/>
      <c r="Q40" s="10">
        <f t="shared" si="0"/>
        <v>7.6</v>
      </c>
      <c r="R40">
        <v>60</v>
      </c>
    </row>
    <row r="41" spans="1:18" x14ac:dyDescent="0.2">
      <c r="A41" s="6" t="s">
        <v>9</v>
      </c>
      <c r="B41" s="13">
        <v>50</v>
      </c>
      <c r="C41" s="13" t="s">
        <v>14</v>
      </c>
      <c r="D41" s="34" t="s">
        <v>22</v>
      </c>
      <c r="E41" s="8">
        <v>4</v>
      </c>
      <c r="F41" s="9">
        <v>0.42</v>
      </c>
      <c r="G41" s="10">
        <v>1.03</v>
      </c>
      <c r="H41" s="10">
        <v>1.84</v>
      </c>
      <c r="I41" s="10">
        <v>6.63</v>
      </c>
      <c r="J41" s="12">
        <v>5.96</v>
      </c>
      <c r="K41" s="10">
        <v>6.27</v>
      </c>
      <c r="L41" s="10">
        <v>8.5</v>
      </c>
      <c r="M41" s="10">
        <v>4.17</v>
      </c>
      <c r="N41" s="10"/>
      <c r="O41" s="10"/>
      <c r="P41" s="10"/>
      <c r="Q41" s="10">
        <f t="shared" si="0"/>
        <v>8.5</v>
      </c>
      <c r="R41">
        <v>72</v>
      </c>
    </row>
    <row r="42" spans="1:18" x14ac:dyDescent="0.2">
      <c r="A42" s="6" t="s">
        <v>9</v>
      </c>
      <c r="B42" s="13">
        <v>50</v>
      </c>
      <c r="C42" s="13" t="s">
        <v>14</v>
      </c>
      <c r="D42" s="34" t="s">
        <v>22</v>
      </c>
      <c r="E42" s="8">
        <v>5</v>
      </c>
      <c r="F42" s="9">
        <v>0.31</v>
      </c>
      <c r="G42" s="10">
        <v>1.77</v>
      </c>
      <c r="H42" s="10">
        <v>1.57</v>
      </c>
      <c r="I42" s="10">
        <v>7.76</v>
      </c>
      <c r="J42" s="12">
        <v>4.93</v>
      </c>
      <c r="K42" s="10">
        <v>5.78</v>
      </c>
      <c r="L42" s="10">
        <v>7.6</v>
      </c>
      <c r="M42" s="10">
        <v>5.78</v>
      </c>
      <c r="N42" s="10"/>
      <c r="O42" s="10"/>
      <c r="P42" s="10"/>
      <c r="Q42" s="10">
        <f t="shared" si="0"/>
        <v>7.76</v>
      </c>
      <c r="R42">
        <v>36</v>
      </c>
    </row>
    <row r="43" spans="1:18" x14ac:dyDescent="0.2">
      <c r="A43" s="6" t="s">
        <v>9</v>
      </c>
      <c r="B43" s="13">
        <v>50</v>
      </c>
      <c r="C43" s="13" t="s">
        <v>16</v>
      </c>
      <c r="D43" s="34" t="s">
        <v>23</v>
      </c>
      <c r="E43" s="8">
        <v>1</v>
      </c>
      <c r="F43" s="9">
        <v>0.13</v>
      </c>
      <c r="G43" s="10">
        <v>2.04</v>
      </c>
      <c r="H43" s="10">
        <v>3.1</v>
      </c>
      <c r="I43" s="10">
        <v>7.1</v>
      </c>
      <c r="J43" s="12">
        <v>9.6999999999999993</v>
      </c>
      <c r="K43" s="10">
        <v>10.7</v>
      </c>
      <c r="L43" s="10">
        <v>12.1</v>
      </c>
      <c r="M43" s="10">
        <v>7</v>
      </c>
      <c r="N43" s="10"/>
      <c r="O43" s="10"/>
      <c r="P43" s="10"/>
      <c r="Q43" s="10">
        <f t="shared" si="0"/>
        <v>12.1</v>
      </c>
      <c r="R43">
        <v>72</v>
      </c>
    </row>
    <row r="44" spans="1:18" x14ac:dyDescent="0.2">
      <c r="A44" s="6" t="s">
        <v>9</v>
      </c>
      <c r="B44" s="13">
        <v>50</v>
      </c>
      <c r="C44" s="13" t="s">
        <v>16</v>
      </c>
      <c r="D44" s="34" t="s">
        <v>23</v>
      </c>
      <c r="E44" s="8">
        <v>2</v>
      </c>
      <c r="F44" s="9">
        <v>0.31</v>
      </c>
      <c r="G44" s="10">
        <v>2.34</v>
      </c>
      <c r="H44" s="10">
        <v>2.8</v>
      </c>
      <c r="I44" s="10">
        <v>3.7</v>
      </c>
      <c r="J44" s="12">
        <v>5.8</v>
      </c>
      <c r="K44" s="10">
        <v>4.3</v>
      </c>
      <c r="L44" s="10">
        <v>5</v>
      </c>
      <c r="M44" s="10">
        <v>2.6</v>
      </c>
      <c r="N44" s="10"/>
      <c r="O44" s="10"/>
      <c r="P44" s="10"/>
      <c r="Q44" s="10">
        <f t="shared" si="0"/>
        <v>5.8</v>
      </c>
      <c r="R44">
        <v>48</v>
      </c>
    </row>
    <row r="45" spans="1:18" x14ac:dyDescent="0.2">
      <c r="A45" s="6" t="s">
        <v>9</v>
      </c>
      <c r="B45" s="13">
        <v>50</v>
      </c>
      <c r="C45" s="13" t="s">
        <v>16</v>
      </c>
      <c r="D45" s="34" t="s">
        <v>23</v>
      </c>
      <c r="E45" s="8">
        <v>3</v>
      </c>
      <c r="F45" s="9">
        <v>0.18</v>
      </c>
      <c r="G45" s="10">
        <v>1.41</v>
      </c>
      <c r="H45" s="10">
        <v>2.84</v>
      </c>
      <c r="I45" s="10">
        <v>6.06</v>
      </c>
      <c r="J45" s="12">
        <v>8.43</v>
      </c>
      <c r="K45" s="10">
        <v>5.6</v>
      </c>
      <c r="L45" s="10">
        <v>6.12</v>
      </c>
      <c r="M45" s="10">
        <v>6.39</v>
      </c>
      <c r="N45" s="10"/>
      <c r="O45" s="10"/>
      <c r="P45" s="10"/>
      <c r="Q45" s="10">
        <f t="shared" si="0"/>
        <v>8.43</v>
      </c>
      <c r="R45">
        <v>48</v>
      </c>
    </row>
    <row r="46" spans="1:18" x14ac:dyDescent="0.2">
      <c r="A46" s="6" t="s">
        <v>9</v>
      </c>
      <c r="B46" s="13">
        <v>50</v>
      </c>
      <c r="C46" s="13" t="s">
        <v>16</v>
      </c>
      <c r="D46" s="34" t="s">
        <v>23</v>
      </c>
      <c r="E46" s="8">
        <v>4</v>
      </c>
      <c r="F46" s="9">
        <v>0.27</v>
      </c>
      <c r="G46" s="10">
        <v>1.83</v>
      </c>
      <c r="H46" s="10">
        <v>3.07</v>
      </c>
      <c r="I46" s="10">
        <v>6.42</v>
      </c>
      <c r="J46" s="12">
        <v>7.19</v>
      </c>
      <c r="K46" s="10">
        <v>10.199999999999999</v>
      </c>
      <c r="L46" s="10">
        <v>9.58</v>
      </c>
      <c r="M46" s="10">
        <v>4.4800000000000004</v>
      </c>
      <c r="N46" s="10"/>
      <c r="O46" s="10"/>
      <c r="P46" s="10"/>
      <c r="Q46" s="10">
        <f t="shared" si="0"/>
        <v>10.199999999999999</v>
      </c>
      <c r="R46">
        <v>60</v>
      </c>
    </row>
    <row r="47" spans="1:18" x14ac:dyDescent="0.2">
      <c r="A47" s="6" t="s">
        <v>9</v>
      </c>
      <c r="B47" s="13">
        <v>50</v>
      </c>
      <c r="C47" s="13" t="s">
        <v>16</v>
      </c>
      <c r="D47" s="34" t="s">
        <v>23</v>
      </c>
      <c r="E47" s="8">
        <v>5</v>
      </c>
      <c r="F47" s="9">
        <v>0.34</v>
      </c>
      <c r="G47" s="10">
        <v>1.1100000000000001</v>
      </c>
      <c r="H47" s="10">
        <v>2.88</v>
      </c>
      <c r="I47" s="10">
        <v>7.05</v>
      </c>
      <c r="J47" s="12">
        <v>8.3699999999999992</v>
      </c>
      <c r="K47" s="10">
        <v>7.8</v>
      </c>
      <c r="L47" s="10">
        <v>7.91</v>
      </c>
      <c r="M47" s="10">
        <v>6.82</v>
      </c>
      <c r="N47" s="10"/>
      <c r="O47" s="10"/>
      <c r="P47" s="10"/>
      <c r="Q47" s="10">
        <f t="shared" si="0"/>
        <v>8.3699999999999992</v>
      </c>
      <c r="R47">
        <v>48</v>
      </c>
    </row>
    <row r="48" spans="1:18" x14ac:dyDescent="0.2">
      <c r="A48" s="6" t="s">
        <v>9</v>
      </c>
      <c r="B48" s="13">
        <v>50</v>
      </c>
      <c r="C48" s="13" t="s">
        <v>18</v>
      </c>
      <c r="D48" s="34" t="s">
        <v>24</v>
      </c>
      <c r="E48" s="8">
        <v>1</v>
      </c>
      <c r="F48" s="9">
        <v>0.41</v>
      </c>
      <c r="G48" s="10">
        <v>2.04</v>
      </c>
      <c r="H48" s="10">
        <v>2.5</v>
      </c>
      <c r="I48" s="10">
        <v>5.3</v>
      </c>
      <c r="J48" s="12">
        <v>6</v>
      </c>
      <c r="K48" s="10">
        <v>8.4</v>
      </c>
      <c r="L48" s="10">
        <v>5.6</v>
      </c>
      <c r="M48" s="10">
        <v>4.7</v>
      </c>
      <c r="N48" s="10"/>
      <c r="O48" s="10"/>
      <c r="P48" s="10"/>
      <c r="Q48" s="10">
        <f t="shared" si="0"/>
        <v>8.4</v>
      </c>
      <c r="R48">
        <v>60</v>
      </c>
    </row>
    <row r="49" spans="1:18" x14ac:dyDescent="0.2">
      <c r="A49" s="6" t="s">
        <v>9</v>
      </c>
      <c r="B49" s="13">
        <v>50</v>
      </c>
      <c r="C49" s="13" t="s">
        <v>18</v>
      </c>
      <c r="D49" s="34" t="s">
        <v>24</v>
      </c>
      <c r="E49" s="8">
        <v>2</v>
      </c>
      <c r="F49" s="9">
        <v>0.13</v>
      </c>
      <c r="G49" s="10">
        <v>2.35</v>
      </c>
      <c r="H49" s="10">
        <v>1.5</v>
      </c>
      <c r="I49" s="10">
        <v>4.2</v>
      </c>
      <c r="J49" s="12">
        <v>2.2000000000000002</v>
      </c>
      <c r="K49" s="10">
        <v>4.4000000000000004</v>
      </c>
      <c r="L49" s="10">
        <v>1</v>
      </c>
      <c r="M49" s="10">
        <v>2.1</v>
      </c>
      <c r="N49" s="10"/>
      <c r="O49" s="10"/>
      <c r="P49" s="10"/>
      <c r="Q49" s="10">
        <f t="shared" si="0"/>
        <v>4.4000000000000004</v>
      </c>
      <c r="R49">
        <v>60</v>
      </c>
    </row>
    <row r="50" spans="1:18" x14ac:dyDescent="0.2">
      <c r="A50" s="6" t="s">
        <v>9</v>
      </c>
      <c r="B50" s="13">
        <v>50</v>
      </c>
      <c r="C50" s="13" t="s">
        <v>18</v>
      </c>
      <c r="D50" s="34" t="s">
        <v>24</v>
      </c>
      <c r="E50" s="8">
        <v>3</v>
      </c>
      <c r="F50" s="9">
        <v>0.17</v>
      </c>
      <c r="G50" s="10">
        <v>1.06</v>
      </c>
      <c r="H50" s="10">
        <v>1.7</v>
      </c>
      <c r="I50" s="10">
        <v>6.4</v>
      </c>
      <c r="J50" s="12">
        <v>5.9</v>
      </c>
      <c r="K50" s="10">
        <v>6.87</v>
      </c>
      <c r="L50" s="10">
        <v>6.5</v>
      </c>
      <c r="M50" s="10">
        <v>3.24</v>
      </c>
      <c r="N50" s="10"/>
      <c r="O50" s="10"/>
      <c r="P50" s="10"/>
      <c r="Q50" s="10">
        <f t="shared" si="0"/>
        <v>6.87</v>
      </c>
      <c r="R50">
        <v>60</v>
      </c>
    </row>
    <row r="51" spans="1:18" x14ac:dyDescent="0.2">
      <c r="A51" s="6" t="s">
        <v>9</v>
      </c>
      <c r="B51" s="13">
        <v>50</v>
      </c>
      <c r="C51" s="13" t="s">
        <v>18</v>
      </c>
      <c r="D51" s="34" t="s">
        <v>24</v>
      </c>
      <c r="E51" s="8">
        <v>4</v>
      </c>
      <c r="F51" s="9">
        <v>0.31</v>
      </c>
      <c r="G51" s="10">
        <v>1.73</v>
      </c>
      <c r="H51" s="10">
        <v>1.86</v>
      </c>
      <c r="I51" s="10">
        <v>3.9</v>
      </c>
      <c r="J51" s="12">
        <v>4.5</v>
      </c>
      <c r="K51" s="10">
        <v>6.06</v>
      </c>
      <c r="L51" s="10">
        <v>5.17</v>
      </c>
      <c r="M51" s="10">
        <v>4.7</v>
      </c>
      <c r="N51" s="10"/>
      <c r="O51" s="10"/>
      <c r="P51" s="10"/>
      <c r="Q51" s="10">
        <f t="shared" si="0"/>
        <v>6.06</v>
      </c>
      <c r="R51">
        <v>60</v>
      </c>
    </row>
    <row r="52" spans="1:18" x14ac:dyDescent="0.2">
      <c r="A52" s="6" t="s">
        <v>9</v>
      </c>
      <c r="B52" s="13">
        <v>50</v>
      </c>
      <c r="C52" s="13" t="s">
        <v>18</v>
      </c>
      <c r="D52" s="34" t="s">
        <v>24</v>
      </c>
      <c r="E52" s="8">
        <v>5</v>
      </c>
      <c r="F52" s="9">
        <v>0.34</v>
      </c>
      <c r="G52" s="10">
        <v>0.93</v>
      </c>
      <c r="H52" s="10">
        <v>2.21</v>
      </c>
      <c r="I52" s="10">
        <v>5.21</v>
      </c>
      <c r="J52" s="12">
        <v>5.4</v>
      </c>
      <c r="K52" s="10">
        <v>4.9800000000000004</v>
      </c>
      <c r="L52" s="10">
        <v>4.8</v>
      </c>
      <c r="M52" s="10">
        <v>4.3</v>
      </c>
      <c r="N52" s="10"/>
      <c r="O52" s="10"/>
      <c r="P52" s="10"/>
      <c r="Q52" s="10">
        <f t="shared" si="0"/>
        <v>5.4</v>
      </c>
      <c r="R52">
        <v>48</v>
      </c>
    </row>
    <row r="53" spans="1:18" x14ac:dyDescent="0.2">
      <c r="A53" s="6" t="s">
        <v>9</v>
      </c>
      <c r="B53" s="13">
        <v>100</v>
      </c>
      <c r="C53" s="6" t="s">
        <v>10</v>
      </c>
      <c r="D53" s="34" t="s">
        <v>25</v>
      </c>
      <c r="E53" s="8">
        <v>1</v>
      </c>
      <c r="F53" s="9">
        <v>0.2</v>
      </c>
      <c r="G53" s="10">
        <v>0.93</v>
      </c>
      <c r="H53" s="10">
        <v>3.9</v>
      </c>
      <c r="I53" s="10">
        <v>9.6</v>
      </c>
      <c r="J53" s="12">
        <v>10.6</v>
      </c>
      <c r="K53" s="10">
        <v>17.5</v>
      </c>
      <c r="L53" s="10">
        <v>12.2</v>
      </c>
      <c r="M53" s="10">
        <v>18.5</v>
      </c>
      <c r="N53" s="10">
        <v>19.399999999999999</v>
      </c>
      <c r="O53" s="10"/>
      <c r="P53" s="10"/>
      <c r="Q53" s="10">
        <f t="shared" si="0"/>
        <v>19.399999999999999</v>
      </c>
      <c r="R53">
        <v>96</v>
      </c>
    </row>
    <row r="54" spans="1:18" x14ac:dyDescent="0.2">
      <c r="A54" s="6" t="s">
        <v>9</v>
      </c>
      <c r="B54" s="13">
        <v>100</v>
      </c>
      <c r="C54" s="6" t="s">
        <v>10</v>
      </c>
      <c r="D54" s="34" t="s">
        <v>25</v>
      </c>
      <c r="E54" s="8">
        <v>2</v>
      </c>
      <c r="F54" s="9">
        <v>0.5</v>
      </c>
      <c r="G54" s="10">
        <v>1.84</v>
      </c>
      <c r="H54" s="10">
        <v>4.9000000000000004</v>
      </c>
      <c r="I54" s="10">
        <v>9.5</v>
      </c>
      <c r="J54" s="12">
        <v>5.6</v>
      </c>
      <c r="K54" s="10">
        <v>4.4000000000000004</v>
      </c>
      <c r="L54" s="10">
        <v>12.4</v>
      </c>
      <c r="M54" s="10">
        <v>12.1</v>
      </c>
      <c r="N54" s="10">
        <v>20.7</v>
      </c>
      <c r="O54" s="10"/>
      <c r="P54" s="10"/>
      <c r="Q54" s="10">
        <f t="shared" si="0"/>
        <v>20.7</v>
      </c>
      <c r="R54">
        <v>96</v>
      </c>
    </row>
    <row r="55" spans="1:18" x14ac:dyDescent="0.2">
      <c r="A55" s="6" t="s">
        <v>9</v>
      </c>
      <c r="B55" s="13">
        <v>100</v>
      </c>
      <c r="C55" s="6" t="s">
        <v>10</v>
      </c>
      <c r="D55" s="34" t="s">
        <v>25</v>
      </c>
      <c r="E55" s="8">
        <v>3</v>
      </c>
      <c r="F55" s="9">
        <v>0.15</v>
      </c>
      <c r="G55" s="10">
        <v>1.02</v>
      </c>
      <c r="H55" s="10">
        <v>4.43</v>
      </c>
      <c r="I55" s="10">
        <v>10.199999999999999</v>
      </c>
      <c r="J55" s="12">
        <v>5.78</v>
      </c>
      <c r="K55" s="10">
        <v>8</v>
      </c>
      <c r="L55" s="10">
        <v>10.9</v>
      </c>
      <c r="M55" s="10">
        <v>14.69</v>
      </c>
      <c r="N55" s="10">
        <v>19.600000000000001</v>
      </c>
      <c r="O55" s="10"/>
      <c r="P55" s="10"/>
      <c r="Q55" s="10">
        <f t="shared" si="0"/>
        <v>19.600000000000001</v>
      </c>
      <c r="R55">
        <v>96</v>
      </c>
    </row>
    <row r="56" spans="1:18" x14ac:dyDescent="0.2">
      <c r="A56" s="6" t="s">
        <v>9</v>
      </c>
      <c r="B56" s="13">
        <v>100</v>
      </c>
      <c r="C56" s="6" t="s">
        <v>10</v>
      </c>
      <c r="D56" s="34" t="s">
        <v>25</v>
      </c>
      <c r="E56" s="8">
        <v>4</v>
      </c>
      <c r="F56" s="9">
        <v>0.46</v>
      </c>
      <c r="G56" s="10">
        <v>1.86</v>
      </c>
      <c r="H56" s="10">
        <v>4.75</v>
      </c>
      <c r="I56" s="10">
        <v>8.1</v>
      </c>
      <c r="J56" s="12">
        <v>10.55</v>
      </c>
      <c r="K56" s="10">
        <v>12.82</v>
      </c>
      <c r="L56" s="10">
        <v>13</v>
      </c>
      <c r="M56" s="10">
        <v>12.39</v>
      </c>
      <c r="N56" s="10">
        <v>19.100000000000001</v>
      </c>
      <c r="O56" s="10"/>
      <c r="P56" s="10"/>
      <c r="Q56" s="10">
        <f t="shared" si="0"/>
        <v>19.100000000000001</v>
      </c>
      <c r="R56">
        <v>96</v>
      </c>
    </row>
    <row r="57" spans="1:18" x14ac:dyDescent="0.2">
      <c r="A57" s="6" t="s">
        <v>9</v>
      </c>
      <c r="B57" s="13">
        <v>100</v>
      </c>
      <c r="C57" s="6" t="s">
        <v>10</v>
      </c>
      <c r="D57" s="34" t="s">
        <v>25</v>
      </c>
      <c r="E57" s="8">
        <v>5</v>
      </c>
      <c r="F57" s="9">
        <v>0.41</v>
      </c>
      <c r="G57" s="10">
        <v>2.2799999999999998</v>
      </c>
      <c r="H57" s="10">
        <v>4.08</v>
      </c>
      <c r="I57" s="10">
        <v>9.58</v>
      </c>
      <c r="J57" s="12">
        <v>6.54</v>
      </c>
      <c r="K57" s="10">
        <v>11.96</v>
      </c>
      <c r="L57" s="10">
        <v>11.6</v>
      </c>
      <c r="M57" s="10">
        <v>16.5</v>
      </c>
      <c r="N57" s="10">
        <v>24.2</v>
      </c>
      <c r="O57" s="10"/>
      <c r="P57" s="10"/>
      <c r="Q57" s="10">
        <f t="shared" si="0"/>
        <v>24.2</v>
      </c>
      <c r="R57">
        <v>96</v>
      </c>
    </row>
    <row r="58" spans="1:18" x14ac:dyDescent="0.2">
      <c r="A58" s="6" t="s">
        <v>9</v>
      </c>
      <c r="B58" s="13">
        <v>100</v>
      </c>
      <c r="C58" s="13" t="s">
        <v>12</v>
      </c>
      <c r="D58" s="34" t="s">
        <v>26</v>
      </c>
      <c r="E58" s="8">
        <v>1</v>
      </c>
      <c r="F58" s="9">
        <v>0.16</v>
      </c>
      <c r="G58" s="10">
        <v>1.2</v>
      </c>
      <c r="H58" s="10">
        <v>5.0999999999999996</v>
      </c>
      <c r="I58" s="10">
        <v>3.8</v>
      </c>
      <c r="J58" s="12">
        <v>11.5</v>
      </c>
      <c r="K58" s="10">
        <v>20.5</v>
      </c>
      <c r="L58" s="10">
        <v>7.7</v>
      </c>
      <c r="M58" s="10">
        <v>25</v>
      </c>
      <c r="N58" s="10">
        <v>5.7</v>
      </c>
      <c r="O58" s="10"/>
      <c r="P58" s="10"/>
      <c r="Q58" s="10">
        <f t="shared" si="0"/>
        <v>25</v>
      </c>
      <c r="R58">
        <v>84</v>
      </c>
    </row>
    <row r="59" spans="1:18" x14ac:dyDescent="0.2">
      <c r="A59" s="6" t="s">
        <v>9</v>
      </c>
      <c r="B59" s="13">
        <v>100</v>
      </c>
      <c r="C59" s="13" t="s">
        <v>12</v>
      </c>
      <c r="D59" s="34" t="s">
        <v>26</v>
      </c>
      <c r="E59" s="8">
        <v>2</v>
      </c>
      <c r="F59" s="9">
        <v>0.49</v>
      </c>
      <c r="G59" s="10">
        <v>1.1599999999999999</v>
      </c>
      <c r="H59" s="10">
        <v>3.5</v>
      </c>
      <c r="I59" s="10">
        <v>7.6</v>
      </c>
      <c r="J59" s="12">
        <v>6.4</v>
      </c>
      <c r="K59" s="10">
        <v>8</v>
      </c>
      <c r="L59" s="10">
        <v>16.899999999999999</v>
      </c>
      <c r="M59" s="10">
        <v>7.7</v>
      </c>
      <c r="N59" s="10">
        <v>23</v>
      </c>
      <c r="O59" s="10"/>
      <c r="P59" s="10"/>
      <c r="Q59" s="10">
        <f t="shared" si="0"/>
        <v>23</v>
      </c>
      <c r="R59">
        <v>96</v>
      </c>
    </row>
    <row r="60" spans="1:18" x14ac:dyDescent="0.2">
      <c r="A60" s="6" t="s">
        <v>9</v>
      </c>
      <c r="B60" s="13">
        <v>100</v>
      </c>
      <c r="C60" s="13" t="s">
        <v>12</v>
      </c>
      <c r="D60" s="34" t="s">
        <v>26</v>
      </c>
      <c r="E60" s="8">
        <v>3</v>
      </c>
      <c r="F60" s="9">
        <v>0.17</v>
      </c>
      <c r="G60" s="10">
        <v>0.95</v>
      </c>
      <c r="H60" s="10">
        <v>4.6100000000000003</v>
      </c>
      <c r="I60" s="10">
        <v>3.9</v>
      </c>
      <c r="J60" s="12">
        <v>8.1999999999999993</v>
      </c>
      <c r="K60" s="10">
        <v>15.95</v>
      </c>
      <c r="L60" s="10">
        <v>10.07</v>
      </c>
      <c r="M60" s="10">
        <v>4.9000000000000004</v>
      </c>
      <c r="N60" s="10">
        <v>17.7</v>
      </c>
      <c r="O60" s="10"/>
      <c r="P60" s="10"/>
      <c r="Q60" s="10">
        <f t="shared" si="0"/>
        <v>17.7</v>
      </c>
      <c r="R60">
        <v>96</v>
      </c>
    </row>
    <row r="61" spans="1:18" x14ac:dyDescent="0.2">
      <c r="A61" s="6" t="s">
        <v>9</v>
      </c>
      <c r="B61" s="13">
        <v>100</v>
      </c>
      <c r="C61" s="13" t="s">
        <v>12</v>
      </c>
      <c r="D61" s="34" t="s">
        <v>26</v>
      </c>
      <c r="E61" s="8">
        <v>4</v>
      </c>
      <c r="F61" s="9">
        <v>0.27</v>
      </c>
      <c r="G61" s="10">
        <v>1.68</v>
      </c>
      <c r="H61" s="10">
        <v>3.58</v>
      </c>
      <c r="I61" s="10">
        <v>4.72</v>
      </c>
      <c r="J61" s="12">
        <v>6.6</v>
      </c>
      <c r="K61" s="10">
        <v>12.81</v>
      </c>
      <c r="L61" s="10">
        <v>11.33</v>
      </c>
      <c r="M61" s="10">
        <v>20.100000000000001</v>
      </c>
      <c r="N61" s="10">
        <v>21.6</v>
      </c>
      <c r="O61" s="10"/>
      <c r="P61" s="10"/>
      <c r="Q61" s="10">
        <f t="shared" si="0"/>
        <v>21.6</v>
      </c>
      <c r="R61">
        <v>96</v>
      </c>
    </row>
    <row r="62" spans="1:18" x14ac:dyDescent="0.2">
      <c r="A62" s="6" t="s">
        <v>9</v>
      </c>
      <c r="B62" s="13">
        <v>100</v>
      </c>
      <c r="C62" s="13" t="s">
        <v>12</v>
      </c>
      <c r="D62" s="34" t="s">
        <v>26</v>
      </c>
      <c r="E62" s="8">
        <v>5</v>
      </c>
      <c r="F62" s="9">
        <v>0.42</v>
      </c>
      <c r="G62" s="10">
        <v>1.31</v>
      </c>
      <c r="H62" s="10">
        <v>3.65</v>
      </c>
      <c r="I62" s="10">
        <v>6.59</v>
      </c>
      <c r="J62" s="12">
        <v>10.02</v>
      </c>
      <c r="K62" s="10">
        <v>18.64</v>
      </c>
      <c r="L62" s="10">
        <v>12.42</v>
      </c>
      <c r="M62" s="10">
        <v>14.16</v>
      </c>
      <c r="N62" s="10">
        <v>13.7</v>
      </c>
      <c r="O62" s="10"/>
      <c r="P62" s="10"/>
      <c r="Q62" s="10">
        <f t="shared" si="0"/>
        <v>18.64</v>
      </c>
      <c r="R62">
        <v>60</v>
      </c>
    </row>
    <row r="63" spans="1:18" x14ac:dyDescent="0.2">
      <c r="A63" s="6" t="s">
        <v>9</v>
      </c>
      <c r="B63" s="13">
        <v>100</v>
      </c>
      <c r="C63" s="13" t="s">
        <v>14</v>
      </c>
      <c r="D63" s="34" t="s">
        <v>27</v>
      </c>
      <c r="E63" s="8">
        <v>1</v>
      </c>
      <c r="F63" s="9">
        <v>0.17</v>
      </c>
      <c r="G63" s="10">
        <v>0.95</v>
      </c>
      <c r="H63" s="10">
        <v>2.5</v>
      </c>
      <c r="I63" s="10">
        <v>5.6</v>
      </c>
      <c r="J63" s="12">
        <v>3.1</v>
      </c>
      <c r="K63" s="10">
        <v>11.6</v>
      </c>
      <c r="L63" s="10">
        <v>9.4</v>
      </c>
      <c r="M63" s="10">
        <v>9.9</v>
      </c>
      <c r="N63" s="14">
        <v>13</v>
      </c>
      <c r="O63" s="10"/>
      <c r="P63" s="10"/>
      <c r="Q63" s="10">
        <f t="shared" si="0"/>
        <v>13</v>
      </c>
      <c r="R63">
        <v>96</v>
      </c>
    </row>
    <row r="64" spans="1:18" x14ac:dyDescent="0.2">
      <c r="A64" s="6" t="s">
        <v>9</v>
      </c>
      <c r="B64" s="13">
        <v>100</v>
      </c>
      <c r="C64" s="13" t="s">
        <v>14</v>
      </c>
      <c r="D64" s="34" t="s">
        <v>27</v>
      </c>
      <c r="E64" s="8">
        <v>2</v>
      </c>
      <c r="F64" s="9">
        <v>0.14000000000000001</v>
      </c>
      <c r="G64" s="10">
        <v>2.0499999999999998</v>
      </c>
      <c r="H64" s="10">
        <v>1.2</v>
      </c>
      <c r="I64" s="10">
        <v>4.9000000000000004</v>
      </c>
      <c r="J64" s="12">
        <v>4</v>
      </c>
      <c r="K64" s="10">
        <v>3.3</v>
      </c>
      <c r="L64" s="10">
        <v>7.9</v>
      </c>
      <c r="M64" s="10">
        <v>10.5</v>
      </c>
      <c r="N64" s="10">
        <v>10.1</v>
      </c>
      <c r="O64" s="10"/>
      <c r="P64" s="10"/>
      <c r="Q64" s="10">
        <f t="shared" si="0"/>
        <v>10.5</v>
      </c>
      <c r="R64">
        <v>84</v>
      </c>
    </row>
    <row r="65" spans="1:18" x14ac:dyDescent="0.2">
      <c r="A65" s="6" t="s">
        <v>9</v>
      </c>
      <c r="B65" s="13">
        <v>100</v>
      </c>
      <c r="C65" s="13" t="s">
        <v>14</v>
      </c>
      <c r="D65" s="34" t="s">
        <v>27</v>
      </c>
      <c r="E65" s="8">
        <v>3</v>
      </c>
      <c r="F65" s="9">
        <v>0.49</v>
      </c>
      <c r="G65" s="10">
        <v>1.72</v>
      </c>
      <c r="H65" s="10">
        <v>2.0499999999999998</v>
      </c>
      <c r="I65" s="10">
        <v>3.9</v>
      </c>
      <c r="J65" s="12">
        <v>5.2</v>
      </c>
      <c r="K65" s="10">
        <v>8.91</v>
      </c>
      <c r="L65" s="10">
        <v>8.8000000000000007</v>
      </c>
      <c r="M65" s="10">
        <v>12.5</v>
      </c>
      <c r="N65" s="10">
        <v>9.9</v>
      </c>
      <c r="O65" s="10"/>
      <c r="P65" s="10"/>
      <c r="Q65" s="10">
        <f t="shared" si="0"/>
        <v>12.5</v>
      </c>
      <c r="R65">
        <v>84</v>
      </c>
    </row>
    <row r="66" spans="1:18" x14ac:dyDescent="0.2">
      <c r="A66" s="6" t="s">
        <v>9</v>
      </c>
      <c r="B66" s="13">
        <v>100</v>
      </c>
      <c r="C66" s="13" t="s">
        <v>14</v>
      </c>
      <c r="D66" s="34" t="s">
        <v>27</v>
      </c>
      <c r="E66" s="8">
        <v>4</v>
      </c>
      <c r="F66" s="9">
        <v>0.5</v>
      </c>
      <c r="G66" s="10">
        <v>1.17</v>
      </c>
      <c r="H66" s="10">
        <v>1.87</v>
      </c>
      <c r="I66" s="10">
        <v>6.2</v>
      </c>
      <c r="J66" s="12">
        <v>3.73</v>
      </c>
      <c r="K66" s="10">
        <v>5.21</v>
      </c>
      <c r="L66" s="10">
        <v>8.2899999999999991</v>
      </c>
      <c r="M66" s="10">
        <v>16.600000000000001</v>
      </c>
      <c r="N66" s="10">
        <v>18.399999999999999</v>
      </c>
      <c r="O66" s="10"/>
      <c r="P66" s="10"/>
      <c r="Q66" s="10">
        <f t="shared" si="0"/>
        <v>18.399999999999999</v>
      </c>
      <c r="R66">
        <v>96</v>
      </c>
    </row>
    <row r="67" spans="1:18" x14ac:dyDescent="0.2">
      <c r="A67" s="6" t="s">
        <v>9</v>
      </c>
      <c r="B67" s="13">
        <v>100</v>
      </c>
      <c r="C67" s="13" t="s">
        <v>14</v>
      </c>
      <c r="D67" s="34" t="s">
        <v>27</v>
      </c>
      <c r="E67" s="8">
        <v>5</v>
      </c>
      <c r="F67" s="9">
        <v>0.1</v>
      </c>
      <c r="G67" s="10">
        <v>1.66</v>
      </c>
      <c r="H67" s="10">
        <v>1.21</v>
      </c>
      <c r="I67" s="10">
        <v>5.15</v>
      </c>
      <c r="J67" s="12">
        <v>3.9</v>
      </c>
      <c r="K67" s="10">
        <v>10.9</v>
      </c>
      <c r="L67" s="10">
        <v>9.39</v>
      </c>
      <c r="M67" s="10">
        <v>10.31</v>
      </c>
      <c r="N67" s="10">
        <v>28.4</v>
      </c>
      <c r="O67" s="10"/>
      <c r="P67" s="10"/>
      <c r="Q67" s="10">
        <f t="shared" si="0"/>
        <v>28.4</v>
      </c>
      <c r="R67">
        <v>96</v>
      </c>
    </row>
    <row r="68" spans="1:18" x14ac:dyDescent="0.2">
      <c r="A68" s="6" t="s">
        <v>9</v>
      </c>
      <c r="B68" s="13">
        <v>100</v>
      </c>
      <c r="C68" s="13" t="s">
        <v>16</v>
      </c>
      <c r="D68" s="34" t="s">
        <v>28</v>
      </c>
      <c r="E68" s="8">
        <v>1</v>
      </c>
      <c r="F68" s="9">
        <v>0.11</v>
      </c>
      <c r="G68" s="10">
        <v>1.9</v>
      </c>
      <c r="H68" s="10">
        <v>1.3</v>
      </c>
      <c r="I68" s="10">
        <v>2.9</v>
      </c>
      <c r="J68" s="12">
        <v>2.1</v>
      </c>
      <c r="K68" s="10">
        <v>11.7</v>
      </c>
      <c r="L68" s="10">
        <v>15.1</v>
      </c>
      <c r="M68" s="10">
        <v>19.7</v>
      </c>
      <c r="N68" s="10">
        <v>5.3</v>
      </c>
      <c r="O68" s="10"/>
      <c r="P68" s="10"/>
      <c r="Q68" s="10">
        <f t="shared" ref="Q68:Q131" si="1">MAX(F68:N68)</f>
        <v>19.7</v>
      </c>
      <c r="R68">
        <v>84</v>
      </c>
    </row>
    <row r="69" spans="1:18" x14ac:dyDescent="0.2">
      <c r="A69" s="6" t="s">
        <v>9</v>
      </c>
      <c r="B69" s="13">
        <v>100</v>
      </c>
      <c r="C69" s="13" t="s">
        <v>16</v>
      </c>
      <c r="D69" s="34" t="s">
        <v>28</v>
      </c>
      <c r="E69" s="8">
        <v>2</v>
      </c>
      <c r="F69" s="9">
        <v>0.44</v>
      </c>
      <c r="G69" s="10">
        <v>0.94</v>
      </c>
      <c r="H69" s="10">
        <v>6</v>
      </c>
      <c r="I69" s="10">
        <v>8.4</v>
      </c>
      <c r="J69" s="12">
        <v>10.7</v>
      </c>
      <c r="K69" s="10">
        <v>19.7</v>
      </c>
      <c r="L69" s="10">
        <v>3.5</v>
      </c>
      <c r="M69" s="10">
        <v>12.3</v>
      </c>
      <c r="N69" s="10">
        <v>15.2</v>
      </c>
      <c r="O69" s="10"/>
      <c r="P69" s="10"/>
      <c r="Q69" s="10">
        <f t="shared" si="1"/>
        <v>19.7</v>
      </c>
      <c r="R69">
        <v>60</v>
      </c>
    </row>
    <row r="70" spans="1:18" x14ac:dyDescent="0.2">
      <c r="A70" s="6" t="s">
        <v>9</v>
      </c>
      <c r="B70" s="13">
        <v>100</v>
      </c>
      <c r="C70" s="13" t="s">
        <v>16</v>
      </c>
      <c r="D70" s="34" t="s">
        <v>28</v>
      </c>
      <c r="E70" s="8">
        <v>3</v>
      </c>
      <c r="F70" s="9">
        <v>0.28999999999999998</v>
      </c>
      <c r="G70" s="10">
        <v>1.57</v>
      </c>
      <c r="H70" s="10">
        <v>5.67</v>
      </c>
      <c r="I70" s="10">
        <v>6.32</v>
      </c>
      <c r="J70" s="12">
        <v>6.11</v>
      </c>
      <c r="K70" s="10">
        <v>14.73</v>
      </c>
      <c r="L70" s="10">
        <v>10.74</v>
      </c>
      <c r="M70" s="10">
        <v>18.59</v>
      </c>
      <c r="N70" s="10">
        <v>19.600000000000001</v>
      </c>
      <c r="O70" s="10"/>
      <c r="P70" s="10"/>
      <c r="Q70" s="10">
        <f t="shared" si="1"/>
        <v>19.600000000000001</v>
      </c>
      <c r="R70">
        <v>96</v>
      </c>
    </row>
    <row r="71" spans="1:18" x14ac:dyDescent="0.2">
      <c r="A71" s="6" t="s">
        <v>9</v>
      </c>
      <c r="B71" s="13">
        <v>100</v>
      </c>
      <c r="C71" s="13" t="s">
        <v>16</v>
      </c>
      <c r="D71" s="34" t="s">
        <v>28</v>
      </c>
      <c r="E71" s="8">
        <v>4</v>
      </c>
      <c r="F71" s="9">
        <v>0.22</v>
      </c>
      <c r="G71" s="10">
        <v>1.45</v>
      </c>
      <c r="H71" s="10">
        <v>5.56</v>
      </c>
      <c r="I71" s="10">
        <v>3.59</v>
      </c>
      <c r="J71" s="12">
        <v>5.32</v>
      </c>
      <c r="K71" s="10">
        <v>13.85</v>
      </c>
      <c r="L71" s="10">
        <v>7.03</v>
      </c>
      <c r="M71" s="10">
        <v>12.95</v>
      </c>
      <c r="N71" s="10">
        <v>15.3</v>
      </c>
      <c r="O71" s="10"/>
      <c r="P71" s="10"/>
      <c r="Q71" s="10">
        <f t="shared" si="1"/>
        <v>15.3</v>
      </c>
      <c r="R71">
        <v>96</v>
      </c>
    </row>
    <row r="72" spans="1:18" x14ac:dyDescent="0.2">
      <c r="A72" s="6" t="s">
        <v>9</v>
      </c>
      <c r="B72" s="13">
        <v>100</v>
      </c>
      <c r="C72" s="13" t="s">
        <v>16</v>
      </c>
      <c r="D72" s="34" t="s">
        <v>28</v>
      </c>
      <c r="E72" s="8">
        <v>5</v>
      </c>
      <c r="F72" s="9">
        <v>0.23</v>
      </c>
      <c r="G72" s="10">
        <v>1.23</v>
      </c>
      <c r="H72" s="10">
        <v>4.91</v>
      </c>
      <c r="I72" s="10">
        <v>4.58</v>
      </c>
      <c r="J72" s="12">
        <v>3.21</v>
      </c>
      <c r="K72" s="10">
        <v>18.850000000000001</v>
      </c>
      <c r="L72" s="10">
        <v>10.43</v>
      </c>
      <c r="M72" s="10">
        <v>4.8</v>
      </c>
      <c r="N72" s="10">
        <v>16.399999999999999</v>
      </c>
      <c r="O72" s="10"/>
      <c r="P72" s="10"/>
      <c r="Q72" s="10">
        <f t="shared" si="1"/>
        <v>18.850000000000001</v>
      </c>
      <c r="R72">
        <v>60</v>
      </c>
    </row>
    <row r="73" spans="1:18" x14ac:dyDescent="0.2">
      <c r="A73" s="6" t="s">
        <v>9</v>
      </c>
      <c r="B73" s="13">
        <v>100</v>
      </c>
      <c r="C73" s="13" t="s">
        <v>18</v>
      </c>
      <c r="D73" s="34" t="s">
        <v>29</v>
      </c>
      <c r="E73" s="8">
        <v>1</v>
      </c>
      <c r="F73" s="9">
        <v>0.11</v>
      </c>
      <c r="G73" s="10">
        <v>1.79</v>
      </c>
      <c r="H73" s="10">
        <v>4.3</v>
      </c>
      <c r="I73" s="10">
        <v>7.4</v>
      </c>
      <c r="J73" s="12">
        <v>15.5</v>
      </c>
      <c r="K73" s="10">
        <v>10.3</v>
      </c>
      <c r="L73" s="10">
        <v>12.6</v>
      </c>
      <c r="M73" s="10">
        <v>30.2</v>
      </c>
      <c r="N73" s="10">
        <v>19.7</v>
      </c>
      <c r="O73" s="10"/>
      <c r="P73" s="10"/>
      <c r="Q73" s="10">
        <f t="shared" si="1"/>
        <v>30.2</v>
      </c>
      <c r="R73">
        <v>84</v>
      </c>
    </row>
    <row r="74" spans="1:18" x14ac:dyDescent="0.2">
      <c r="A74" s="6" t="s">
        <v>9</v>
      </c>
      <c r="B74" s="13">
        <v>100</v>
      </c>
      <c r="C74" s="13" t="s">
        <v>18</v>
      </c>
      <c r="D74" s="34" t="s">
        <v>29</v>
      </c>
      <c r="E74" s="8">
        <v>2</v>
      </c>
      <c r="F74" s="9">
        <v>0.1</v>
      </c>
      <c r="G74" s="10">
        <v>1.88</v>
      </c>
      <c r="H74" s="10">
        <v>3.6</v>
      </c>
      <c r="I74" s="10">
        <v>10.3</v>
      </c>
      <c r="J74" s="12">
        <v>16.8</v>
      </c>
      <c r="K74" s="10">
        <v>15.1</v>
      </c>
      <c r="L74" s="10">
        <v>13.4</v>
      </c>
      <c r="M74" s="10">
        <v>20.399999999999999</v>
      </c>
      <c r="N74" s="10">
        <v>21</v>
      </c>
      <c r="O74" s="10"/>
      <c r="P74" s="10"/>
      <c r="Q74" s="10">
        <f t="shared" si="1"/>
        <v>21</v>
      </c>
      <c r="R74">
        <v>96</v>
      </c>
    </row>
    <row r="75" spans="1:18" x14ac:dyDescent="0.2">
      <c r="A75" s="6" t="s">
        <v>9</v>
      </c>
      <c r="B75" s="13">
        <v>100</v>
      </c>
      <c r="C75" s="13" t="s">
        <v>18</v>
      </c>
      <c r="D75" s="34" t="s">
        <v>29</v>
      </c>
      <c r="E75" s="8">
        <v>3</v>
      </c>
      <c r="F75" s="9">
        <v>0.24</v>
      </c>
      <c r="G75" s="10">
        <v>1.99</v>
      </c>
      <c r="H75" s="10">
        <v>3.77</v>
      </c>
      <c r="I75" s="10">
        <v>8.92</v>
      </c>
      <c r="J75" s="12">
        <v>16.170000000000002</v>
      </c>
      <c r="K75" s="10">
        <v>11.65</v>
      </c>
      <c r="L75" s="10">
        <v>11.8</v>
      </c>
      <c r="M75" s="10">
        <v>18.600000000000001</v>
      </c>
      <c r="N75" s="10">
        <v>19.3</v>
      </c>
      <c r="O75" s="10"/>
      <c r="P75" s="10"/>
      <c r="Q75" s="10">
        <f t="shared" si="1"/>
        <v>19.3</v>
      </c>
      <c r="R75">
        <v>96</v>
      </c>
    </row>
    <row r="76" spans="1:18" x14ac:dyDescent="0.2">
      <c r="A76" s="6" t="s">
        <v>9</v>
      </c>
      <c r="B76" s="13">
        <v>100</v>
      </c>
      <c r="C76" s="13" t="s">
        <v>18</v>
      </c>
      <c r="D76" s="34" t="s">
        <v>29</v>
      </c>
      <c r="E76" s="8">
        <v>4</v>
      </c>
      <c r="F76" s="9">
        <v>0.18</v>
      </c>
      <c r="G76" s="10">
        <v>1.1200000000000001</v>
      </c>
      <c r="H76" s="10">
        <v>4.2699999999999996</v>
      </c>
      <c r="I76" s="10">
        <v>9.75</v>
      </c>
      <c r="J76" s="12">
        <v>16.27</v>
      </c>
      <c r="K76" s="10">
        <v>11.06</v>
      </c>
      <c r="L76" s="10">
        <v>13.9</v>
      </c>
      <c r="M76" s="10">
        <v>20</v>
      </c>
      <c r="N76" s="10">
        <v>20.8</v>
      </c>
      <c r="O76" s="10"/>
      <c r="P76" s="10"/>
      <c r="Q76" s="10">
        <f t="shared" si="1"/>
        <v>20.8</v>
      </c>
      <c r="R76">
        <v>96</v>
      </c>
    </row>
    <row r="77" spans="1:18" x14ac:dyDescent="0.2">
      <c r="A77" s="6" t="s">
        <v>9</v>
      </c>
      <c r="B77" s="13">
        <v>100</v>
      </c>
      <c r="C77" s="13" t="s">
        <v>18</v>
      </c>
      <c r="D77" s="34" t="s">
        <v>29</v>
      </c>
      <c r="E77" s="8">
        <v>5</v>
      </c>
      <c r="F77" s="35">
        <v>0.14000000000000001</v>
      </c>
      <c r="G77" s="14">
        <v>1.1499999999999999</v>
      </c>
      <c r="H77" s="14">
        <v>4.12</v>
      </c>
      <c r="I77" s="14">
        <v>8.9</v>
      </c>
      <c r="J77" s="18">
        <v>16</v>
      </c>
      <c r="K77" s="14">
        <v>12.4</v>
      </c>
      <c r="L77" s="14">
        <v>12.7</v>
      </c>
      <c r="M77" s="14">
        <v>26.4</v>
      </c>
      <c r="N77" s="14">
        <v>20.6</v>
      </c>
      <c r="O77" s="36"/>
      <c r="P77" s="6"/>
      <c r="Q77" s="10">
        <f t="shared" si="1"/>
        <v>26.4</v>
      </c>
      <c r="R77">
        <v>84</v>
      </c>
    </row>
    <row r="78" spans="1:18" x14ac:dyDescent="0.2">
      <c r="A78" s="6" t="s">
        <v>30</v>
      </c>
      <c r="B78" s="6">
        <v>20</v>
      </c>
      <c r="C78" s="6" t="s">
        <v>10</v>
      </c>
      <c r="D78" s="34" t="s">
        <v>31</v>
      </c>
      <c r="E78" s="8">
        <v>1</v>
      </c>
      <c r="F78" s="9">
        <v>0.25</v>
      </c>
      <c r="G78" s="10">
        <v>2.09</v>
      </c>
      <c r="H78" s="10">
        <v>1.1000000000000001</v>
      </c>
      <c r="I78" s="10">
        <v>15.2</v>
      </c>
      <c r="J78" s="12">
        <v>16.899999999999999</v>
      </c>
      <c r="K78" s="10">
        <v>22.1</v>
      </c>
      <c r="L78" s="10">
        <v>22.5</v>
      </c>
      <c r="M78" s="10">
        <v>27.3</v>
      </c>
      <c r="N78" s="10"/>
      <c r="O78" s="10"/>
      <c r="P78" s="6"/>
      <c r="Q78" s="10">
        <f t="shared" si="1"/>
        <v>27.3</v>
      </c>
      <c r="R78">
        <v>84</v>
      </c>
    </row>
    <row r="79" spans="1:18" x14ac:dyDescent="0.2">
      <c r="A79" s="6" t="s">
        <v>30</v>
      </c>
      <c r="B79" s="6">
        <v>20</v>
      </c>
      <c r="C79" s="6" t="s">
        <v>10</v>
      </c>
      <c r="D79" s="34" t="s">
        <v>31</v>
      </c>
      <c r="E79" s="8">
        <v>2</v>
      </c>
      <c r="F79" s="9">
        <v>0.43</v>
      </c>
      <c r="G79" s="10">
        <v>1.53</v>
      </c>
      <c r="H79" s="10">
        <v>4.8</v>
      </c>
      <c r="I79" s="10">
        <v>19.7</v>
      </c>
      <c r="J79" s="12">
        <v>25.2</v>
      </c>
      <c r="K79" s="10">
        <v>31.9</v>
      </c>
      <c r="L79" s="10">
        <v>33.299999999999997</v>
      </c>
      <c r="M79" s="10">
        <v>23.9</v>
      </c>
      <c r="N79" s="10"/>
      <c r="O79" s="10"/>
      <c r="P79" s="6"/>
      <c r="Q79" s="10">
        <f t="shared" si="1"/>
        <v>33.299999999999997</v>
      </c>
      <c r="R79">
        <v>72</v>
      </c>
    </row>
    <row r="80" spans="1:18" x14ac:dyDescent="0.2">
      <c r="A80" s="6" t="s">
        <v>30</v>
      </c>
      <c r="B80" s="6">
        <v>20</v>
      </c>
      <c r="C80" s="6" t="s">
        <v>10</v>
      </c>
      <c r="D80" s="34" t="s">
        <v>31</v>
      </c>
      <c r="E80" s="8">
        <v>3</v>
      </c>
      <c r="F80" s="9">
        <v>0.2</v>
      </c>
      <c r="G80" s="10">
        <v>1.17</v>
      </c>
      <c r="H80" s="10">
        <v>3.2</v>
      </c>
      <c r="I80" s="10">
        <v>17.12</v>
      </c>
      <c r="J80" s="12">
        <v>21.04</v>
      </c>
      <c r="K80" s="10">
        <v>22.96</v>
      </c>
      <c r="L80" s="10">
        <v>25.53</v>
      </c>
      <c r="M80" s="10">
        <v>27.9</v>
      </c>
      <c r="N80" s="10"/>
      <c r="O80" s="10"/>
      <c r="P80" s="6"/>
      <c r="Q80" s="10">
        <f t="shared" si="1"/>
        <v>27.9</v>
      </c>
      <c r="R80">
        <v>84</v>
      </c>
    </row>
    <row r="81" spans="1:18" x14ac:dyDescent="0.2">
      <c r="A81" s="6" t="s">
        <v>30</v>
      </c>
      <c r="B81" s="6">
        <v>20</v>
      </c>
      <c r="C81" s="6" t="s">
        <v>10</v>
      </c>
      <c r="D81" s="34" t="s">
        <v>31</v>
      </c>
      <c r="E81" s="8">
        <v>4</v>
      </c>
      <c r="F81" s="9">
        <v>0.2</v>
      </c>
      <c r="G81" s="10">
        <v>1.88</v>
      </c>
      <c r="H81" s="10">
        <v>2.4</v>
      </c>
      <c r="I81" s="10">
        <v>10.5</v>
      </c>
      <c r="J81" s="12">
        <v>23.26</v>
      </c>
      <c r="K81" s="10">
        <v>31.86</v>
      </c>
      <c r="L81" s="10">
        <v>25.43</v>
      </c>
      <c r="M81" s="10">
        <v>24.4</v>
      </c>
      <c r="N81" s="10"/>
      <c r="O81" s="10"/>
      <c r="P81" s="6"/>
      <c r="Q81" s="10">
        <f t="shared" si="1"/>
        <v>31.86</v>
      </c>
      <c r="R81">
        <v>60</v>
      </c>
    </row>
    <row r="82" spans="1:18" x14ac:dyDescent="0.2">
      <c r="A82" s="6" t="s">
        <v>30</v>
      </c>
      <c r="B82" s="6">
        <v>20</v>
      </c>
      <c r="C82" s="6" t="s">
        <v>10</v>
      </c>
      <c r="D82" s="34" t="s">
        <v>31</v>
      </c>
      <c r="E82" s="8">
        <v>5</v>
      </c>
      <c r="F82" s="9">
        <v>0.37</v>
      </c>
      <c r="G82" s="10">
        <v>1.4</v>
      </c>
      <c r="H82" s="10">
        <v>1.3</v>
      </c>
      <c r="I82" s="10">
        <v>12.1</v>
      </c>
      <c r="J82" s="12">
        <v>17.2</v>
      </c>
      <c r="K82" s="10">
        <v>28.76</v>
      </c>
      <c r="L82" s="10">
        <v>24.47</v>
      </c>
      <c r="M82" s="10">
        <v>29</v>
      </c>
      <c r="N82" s="10"/>
      <c r="O82" s="10"/>
      <c r="P82" s="6"/>
      <c r="Q82" s="10">
        <f t="shared" si="1"/>
        <v>29</v>
      </c>
      <c r="R82">
        <v>84</v>
      </c>
    </row>
    <row r="83" spans="1:18" x14ac:dyDescent="0.2">
      <c r="A83" s="6" t="s">
        <v>30</v>
      </c>
      <c r="B83" s="6">
        <v>20</v>
      </c>
      <c r="C83" s="13" t="s">
        <v>12</v>
      </c>
      <c r="D83" s="34" t="s">
        <v>32</v>
      </c>
      <c r="E83" s="8">
        <v>1</v>
      </c>
      <c r="F83" s="9">
        <v>0.17</v>
      </c>
      <c r="G83" s="10">
        <v>2.14</v>
      </c>
      <c r="H83" s="10">
        <v>2.7</v>
      </c>
      <c r="I83" s="10">
        <v>8.5</v>
      </c>
      <c r="J83" s="12">
        <v>26.2</v>
      </c>
      <c r="K83" s="10">
        <v>20.2</v>
      </c>
      <c r="L83" s="10">
        <v>31.5</v>
      </c>
      <c r="M83" s="10">
        <v>25.4</v>
      </c>
      <c r="N83" s="10"/>
      <c r="O83" s="10"/>
      <c r="P83" s="6"/>
      <c r="Q83" s="10">
        <f t="shared" si="1"/>
        <v>31.5</v>
      </c>
      <c r="R83">
        <v>72</v>
      </c>
    </row>
    <row r="84" spans="1:18" x14ac:dyDescent="0.2">
      <c r="A84" s="6" t="s">
        <v>30</v>
      </c>
      <c r="B84" s="6">
        <v>20</v>
      </c>
      <c r="C84" s="13" t="s">
        <v>12</v>
      </c>
      <c r="D84" s="34" t="s">
        <v>32</v>
      </c>
      <c r="E84" s="8">
        <v>2</v>
      </c>
      <c r="F84" s="9">
        <v>0.4</v>
      </c>
      <c r="G84" s="10">
        <v>2.35</v>
      </c>
      <c r="H84" s="10">
        <v>2.2999999999999998</v>
      </c>
      <c r="I84" s="10">
        <v>8.1999999999999993</v>
      </c>
      <c r="J84" s="12">
        <v>12.8</v>
      </c>
      <c r="K84" s="10">
        <v>27</v>
      </c>
      <c r="L84" s="10">
        <v>26.3</v>
      </c>
      <c r="M84" s="10">
        <v>43.2</v>
      </c>
      <c r="N84" s="10"/>
      <c r="O84" s="10"/>
      <c r="P84" s="6"/>
      <c r="Q84" s="10">
        <f t="shared" si="1"/>
        <v>43.2</v>
      </c>
      <c r="R84">
        <v>84</v>
      </c>
    </row>
    <row r="85" spans="1:18" x14ac:dyDescent="0.2">
      <c r="A85" s="6" t="s">
        <v>30</v>
      </c>
      <c r="B85" s="6">
        <v>20</v>
      </c>
      <c r="C85" s="13" t="s">
        <v>12</v>
      </c>
      <c r="D85" s="34" t="s">
        <v>32</v>
      </c>
      <c r="E85" s="8">
        <v>3</v>
      </c>
      <c r="F85" s="9">
        <v>0.12</v>
      </c>
      <c r="G85" s="10">
        <v>1.46</v>
      </c>
      <c r="H85" s="10">
        <v>1.9</v>
      </c>
      <c r="I85" s="10">
        <v>9.8000000000000007</v>
      </c>
      <c r="J85" s="12">
        <v>19.920000000000002</v>
      </c>
      <c r="K85" s="10">
        <v>25.22</v>
      </c>
      <c r="L85" s="10">
        <v>26.64</v>
      </c>
      <c r="M85" s="10">
        <v>34.299999999999997</v>
      </c>
      <c r="N85" s="10"/>
      <c r="O85" s="10"/>
      <c r="P85" s="6"/>
      <c r="Q85" s="10">
        <f t="shared" si="1"/>
        <v>34.299999999999997</v>
      </c>
      <c r="R85">
        <v>84</v>
      </c>
    </row>
    <row r="86" spans="1:18" x14ac:dyDescent="0.2">
      <c r="A86" s="6" t="s">
        <v>30</v>
      </c>
      <c r="B86" s="6">
        <v>20</v>
      </c>
      <c r="C86" s="13" t="s">
        <v>12</v>
      </c>
      <c r="D86" s="34" t="s">
        <v>32</v>
      </c>
      <c r="E86" s="8">
        <v>4</v>
      </c>
      <c r="F86" s="9">
        <v>0.14000000000000001</v>
      </c>
      <c r="G86" s="10">
        <v>2.38</v>
      </c>
      <c r="H86" s="10">
        <v>2.8</v>
      </c>
      <c r="I86" s="10">
        <v>7.9</v>
      </c>
      <c r="J86" s="12">
        <v>14.3</v>
      </c>
      <c r="K86" s="10">
        <v>20.74</v>
      </c>
      <c r="L86" s="10">
        <v>27.22</v>
      </c>
      <c r="M86" s="10">
        <v>41.3</v>
      </c>
      <c r="N86" s="10"/>
      <c r="O86" s="10"/>
      <c r="P86" s="6"/>
      <c r="Q86" s="10">
        <f t="shared" si="1"/>
        <v>41.3</v>
      </c>
      <c r="R86">
        <v>84</v>
      </c>
    </row>
    <row r="87" spans="1:18" x14ac:dyDescent="0.2">
      <c r="A87" s="6" t="s">
        <v>30</v>
      </c>
      <c r="B87" s="6">
        <v>20</v>
      </c>
      <c r="C87" s="13" t="s">
        <v>12</v>
      </c>
      <c r="D87" s="34" t="s">
        <v>32</v>
      </c>
      <c r="E87" s="8">
        <v>5</v>
      </c>
      <c r="F87" s="9">
        <v>0.15</v>
      </c>
      <c r="G87" s="10">
        <v>2.33</v>
      </c>
      <c r="H87" s="10">
        <v>2.39</v>
      </c>
      <c r="I87" s="10">
        <v>8.1999999999999993</v>
      </c>
      <c r="J87" s="12">
        <v>18.53</v>
      </c>
      <c r="K87" s="10">
        <v>26.83</v>
      </c>
      <c r="L87" s="10">
        <v>26.9</v>
      </c>
      <c r="M87" s="10">
        <v>33.4</v>
      </c>
      <c r="N87" s="10"/>
      <c r="O87" s="10"/>
      <c r="P87" s="6"/>
      <c r="Q87" s="10">
        <f t="shared" si="1"/>
        <v>33.4</v>
      </c>
      <c r="R87">
        <v>84</v>
      </c>
    </row>
    <row r="88" spans="1:18" x14ac:dyDescent="0.2">
      <c r="A88" s="6" t="s">
        <v>30</v>
      </c>
      <c r="B88" s="6">
        <v>20</v>
      </c>
      <c r="C88" s="13" t="s">
        <v>14</v>
      </c>
      <c r="D88" s="34" t="s">
        <v>33</v>
      </c>
      <c r="E88" s="8">
        <v>1</v>
      </c>
      <c r="F88" s="9">
        <v>0.2</v>
      </c>
      <c r="G88" s="10">
        <v>1.1599999999999999</v>
      </c>
      <c r="H88" s="10">
        <v>6.3</v>
      </c>
      <c r="I88" s="10">
        <v>6.7</v>
      </c>
      <c r="J88" s="12">
        <v>13</v>
      </c>
      <c r="K88" s="10">
        <v>21.2</v>
      </c>
      <c r="L88" s="10">
        <v>36.4</v>
      </c>
      <c r="M88" s="10">
        <v>41.5</v>
      </c>
      <c r="N88" s="10"/>
      <c r="O88" s="10"/>
      <c r="P88" s="6"/>
      <c r="Q88" s="10">
        <f t="shared" si="1"/>
        <v>41.5</v>
      </c>
      <c r="R88">
        <v>84</v>
      </c>
    </row>
    <row r="89" spans="1:18" x14ac:dyDescent="0.2">
      <c r="A89" s="6" t="s">
        <v>30</v>
      </c>
      <c r="B89" s="6">
        <v>20</v>
      </c>
      <c r="C89" s="13" t="s">
        <v>14</v>
      </c>
      <c r="D89" s="34" t="s">
        <v>33</v>
      </c>
      <c r="E89" s="8">
        <v>2</v>
      </c>
      <c r="F89" s="9">
        <v>0.36</v>
      </c>
      <c r="G89" s="10">
        <v>1.42</v>
      </c>
      <c r="H89" s="10">
        <v>4.3</v>
      </c>
      <c r="I89" s="10">
        <v>8.1</v>
      </c>
      <c r="J89" s="12">
        <v>7.6</v>
      </c>
      <c r="K89" s="10">
        <v>28.6</v>
      </c>
      <c r="L89" s="10">
        <v>37.5</v>
      </c>
      <c r="M89" s="10">
        <v>42.7</v>
      </c>
      <c r="N89" s="10"/>
      <c r="O89" s="10"/>
      <c r="P89" s="6"/>
      <c r="Q89" s="10">
        <f t="shared" si="1"/>
        <v>42.7</v>
      </c>
      <c r="R89">
        <v>84</v>
      </c>
    </row>
    <row r="90" spans="1:18" x14ac:dyDescent="0.2">
      <c r="A90" s="6" t="s">
        <v>30</v>
      </c>
      <c r="B90" s="6">
        <v>20</v>
      </c>
      <c r="C90" s="13" t="s">
        <v>14</v>
      </c>
      <c r="D90" s="34" t="s">
        <v>33</v>
      </c>
      <c r="E90" s="8">
        <v>3</v>
      </c>
      <c r="F90" s="9">
        <v>0.48</v>
      </c>
      <c r="G90" s="10">
        <v>2.2599999999999998</v>
      </c>
      <c r="H90" s="10">
        <v>5.15</v>
      </c>
      <c r="I90" s="10">
        <v>9.3000000000000007</v>
      </c>
      <c r="J90" s="12">
        <v>10.72</v>
      </c>
      <c r="K90" s="10">
        <v>25.46</v>
      </c>
      <c r="L90" s="10">
        <v>37.200000000000003</v>
      </c>
      <c r="M90" s="10">
        <v>37.200000000000003</v>
      </c>
      <c r="N90" s="10"/>
      <c r="O90" s="10"/>
      <c r="P90" s="6"/>
      <c r="Q90" s="10">
        <f t="shared" si="1"/>
        <v>37.200000000000003</v>
      </c>
      <c r="R90">
        <v>72</v>
      </c>
    </row>
    <row r="91" spans="1:18" x14ac:dyDescent="0.2">
      <c r="A91" s="6" t="s">
        <v>30</v>
      </c>
      <c r="B91" s="6">
        <v>20</v>
      </c>
      <c r="C91" s="13" t="s">
        <v>14</v>
      </c>
      <c r="D91" s="34" t="s">
        <v>33</v>
      </c>
      <c r="E91" s="8">
        <v>4</v>
      </c>
      <c r="F91" s="9">
        <v>0.38</v>
      </c>
      <c r="G91" s="10">
        <v>0.98</v>
      </c>
      <c r="H91" s="10">
        <v>5.99</v>
      </c>
      <c r="I91" s="10">
        <v>6.82</v>
      </c>
      <c r="J91" s="12">
        <v>10.52</v>
      </c>
      <c r="K91" s="10">
        <v>24.04</v>
      </c>
      <c r="L91" s="10">
        <v>37.42</v>
      </c>
      <c r="M91" s="10">
        <v>36.700000000000003</v>
      </c>
      <c r="N91" s="10"/>
      <c r="O91" s="10"/>
      <c r="P91" s="6"/>
      <c r="Q91" s="10">
        <f t="shared" si="1"/>
        <v>37.42</v>
      </c>
      <c r="R91">
        <v>72</v>
      </c>
    </row>
    <row r="92" spans="1:18" x14ac:dyDescent="0.2">
      <c r="A92" s="6" t="s">
        <v>30</v>
      </c>
      <c r="B92" s="6">
        <v>20</v>
      </c>
      <c r="C92" s="13" t="s">
        <v>14</v>
      </c>
      <c r="D92" s="34" t="s">
        <v>33</v>
      </c>
      <c r="E92" s="8">
        <v>5</v>
      </c>
      <c r="F92" s="9">
        <v>0.21</v>
      </c>
      <c r="G92" s="10">
        <v>1.65</v>
      </c>
      <c r="H92" s="10">
        <v>5.72</v>
      </c>
      <c r="I92" s="10">
        <v>7.33</v>
      </c>
      <c r="J92" s="12">
        <v>9.4600000000000009</v>
      </c>
      <c r="K92" s="10">
        <v>27.66</v>
      </c>
      <c r="L92" s="10">
        <v>36.89</v>
      </c>
      <c r="M92" s="10">
        <v>37.5</v>
      </c>
      <c r="N92" s="10"/>
      <c r="O92" s="10"/>
      <c r="P92" s="6"/>
      <c r="Q92" s="10">
        <f t="shared" si="1"/>
        <v>37.5</v>
      </c>
      <c r="R92">
        <v>84</v>
      </c>
    </row>
    <row r="93" spans="1:18" x14ac:dyDescent="0.2">
      <c r="A93" s="6" t="s">
        <v>30</v>
      </c>
      <c r="B93" s="6">
        <v>20</v>
      </c>
      <c r="C93" s="13" t="s">
        <v>16</v>
      </c>
      <c r="D93" s="34" t="s">
        <v>34</v>
      </c>
      <c r="E93" s="8">
        <v>1</v>
      </c>
      <c r="F93" s="9">
        <v>0.13</v>
      </c>
      <c r="G93" s="10">
        <v>2.0499999999999998</v>
      </c>
      <c r="H93" s="10">
        <v>0.7</v>
      </c>
      <c r="I93" s="10">
        <v>3.5</v>
      </c>
      <c r="J93" s="12">
        <v>13.9</v>
      </c>
      <c r="K93" s="10">
        <v>42.3</v>
      </c>
      <c r="L93" s="10">
        <v>35.299999999999997</v>
      </c>
      <c r="M93" s="10">
        <v>44.8</v>
      </c>
      <c r="N93" s="10"/>
      <c r="O93" s="10"/>
      <c r="P93" s="6"/>
      <c r="Q93" s="10">
        <f t="shared" si="1"/>
        <v>44.8</v>
      </c>
      <c r="R93">
        <v>84</v>
      </c>
    </row>
    <row r="94" spans="1:18" x14ac:dyDescent="0.2">
      <c r="A94" s="6" t="s">
        <v>30</v>
      </c>
      <c r="B94" s="6">
        <v>20</v>
      </c>
      <c r="C94" s="13" t="s">
        <v>16</v>
      </c>
      <c r="D94" s="34" t="s">
        <v>34</v>
      </c>
      <c r="E94" s="8">
        <v>2</v>
      </c>
      <c r="F94" s="9">
        <v>0.47</v>
      </c>
      <c r="G94" s="10">
        <v>1.95</v>
      </c>
      <c r="H94" s="10">
        <v>2.1</v>
      </c>
      <c r="I94" s="10">
        <v>4.9000000000000004</v>
      </c>
      <c r="J94" s="12">
        <v>16.399999999999999</v>
      </c>
      <c r="K94" s="10">
        <v>31.7</v>
      </c>
      <c r="L94" s="10">
        <v>31.7</v>
      </c>
      <c r="M94" s="10">
        <v>41.4</v>
      </c>
      <c r="N94" s="10"/>
      <c r="O94" s="10"/>
      <c r="P94" s="6"/>
      <c r="Q94" s="10">
        <f t="shared" si="1"/>
        <v>41.4</v>
      </c>
      <c r="R94">
        <v>84</v>
      </c>
    </row>
    <row r="95" spans="1:18" x14ac:dyDescent="0.2">
      <c r="A95" s="6" t="s">
        <v>30</v>
      </c>
      <c r="B95" s="6">
        <v>20</v>
      </c>
      <c r="C95" s="13" t="s">
        <v>16</v>
      </c>
      <c r="D95" s="34" t="s">
        <v>34</v>
      </c>
      <c r="E95" s="8">
        <v>3</v>
      </c>
      <c r="F95" s="9">
        <v>0.46</v>
      </c>
      <c r="G95" s="10">
        <v>1.66</v>
      </c>
      <c r="H95" s="10">
        <v>3</v>
      </c>
      <c r="I95" s="10">
        <v>5.8</v>
      </c>
      <c r="J95" s="12">
        <v>15.65</v>
      </c>
      <c r="K95" s="10">
        <v>35.840000000000003</v>
      </c>
      <c r="L95" s="10">
        <v>32.72</v>
      </c>
      <c r="M95" s="10">
        <v>41.7</v>
      </c>
      <c r="N95" s="10"/>
      <c r="O95" s="10"/>
      <c r="P95" s="6"/>
      <c r="Q95" s="10">
        <f t="shared" si="1"/>
        <v>41.7</v>
      </c>
      <c r="R95">
        <v>84</v>
      </c>
    </row>
    <row r="96" spans="1:18" x14ac:dyDescent="0.2">
      <c r="A96" s="6" t="s">
        <v>30</v>
      </c>
      <c r="B96" s="6">
        <v>20</v>
      </c>
      <c r="C96" s="13" t="s">
        <v>16</v>
      </c>
      <c r="D96" s="34" t="s">
        <v>34</v>
      </c>
      <c r="E96" s="8">
        <v>4</v>
      </c>
      <c r="F96" s="9">
        <v>0.36</v>
      </c>
      <c r="G96" s="10">
        <v>1.43</v>
      </c>
      <c r="H96" s="10">
        <v>1.02</v>
      </c>
      <c r="I96" s="10">
        <v>4.2</v>
      </c>
      <c r="J96" s="12">
        <v>16.36</v>
      </c>
      <c r="K96" s="10">
        <v>33.53</v>
      </c>
      <c r="L96" s="10">
        <v>33.24</v>
      </c>
      <c r="M96" s="10">
        <v>40.200000000000003</v>
      </c>
      <c r="N96" s="10"/>
      <c r="O96" s="10"/>
      <c r="P96" s="6"/>
      <c r="Q96" s="10">
        <f t="shared" si="1"/>
        <v>40.200000000000003</v>
      </c>
      <c r="R96">
        <v>84</v>
      </c>
    </row>
    <row r="97" spans="1:18" x14ac:dyDescent="0.2">
      <c r="A97" s="6" t="s">
        <v>30</v>
      </c>
      <c r="B97" s="6">
        <v>20</v>
      </c>
      <c r="C97" s="13" t="s">
        <v>16</v>
      </c>
      <c r="D97" s="34" t="s">
        <v>34</v>
      </c>
      <c r="E97" s="8">
        <v>5</v>
      </c>
      <c r="F97" s="9">
        <v>0.27</v>
      </c>
      <c r="G97" s="10">
        <v>0.91</v>
      </c>
      <c r="H97" s="10">
        <v>1.4</v>
      </c>
      <c r="I97" s="10">
        <v>6.2</v>
      </c>
      <c r="J97" s="12">
        <v>14.69</v>
      </c>
      <c r="K97" s="10">
        <v>32.340000000000003</v>
      </c>
      <c r="L97" s="10">
        <v>32.46</v>
      </c>
      <c r="M97" s="10">
        <v>42.7</v>
      </c>
      <c r="N97" s="10"/>
      <c r="O97" s="10"/>
      <c r="P97" s="6"/>
      <c r="Q97" s="10">
        <f t="shared" si="1"/>
        <v>42.7</v>
      </c>
      <c r="R97">
        <v>84</v>
      </c>
    </row>
    <row r="98" spans="1:18" x14ac:dyDescent="0.2">
      <c r="A98" s="6" t="s">
        <v>30</v>
      </c>
      <c r="B98" s="6">
        <v>20</v>
      </c>
      <c r="C98" s="13" t="s">
        <v>18</v>
      </c>
      <c r="D98" s="34" t="s">
        <v>35</v>
      </c>
      <c r="E98" s="8">
        <v>1</v>
      </c>
      <c r="F98" s="9">
        <v>0.24</v>
      </c>
      <c r="G98" s="10">
        <v>1.28</v>
      </c>
      <c r="H98" s="10">
        <v>3.4</v>
      </c>
      <c r="I98" s="10">
        <v>6.5</v>
      </c>
      <c r="J98" s="12">
        <v>9.8000000000000007</v>
      </c>
      <c r="K98" s="10">
        <v>17.600000000000001</v>
      </c>
      <c r="L98" s="10">
        <v>20.9</v>
      </c>
      <c r="M98" s="10">
        <v>17.7</v>
      </c>
      <c r="N98" s="10"/>
      <c r="O98" s="10"/>
      <c r="P98" s="6"/>
      <c r="Q98" s="10">
        <f t="shared" si="1"/>
        <v>20.9</v>
      </c>
      <c r="R98">
        <v>72</v>
      </c>
    </row>
    <row r="99" spans="1:18" x14ac:dyDescent="0.2">
      <c r="A99" s="6" t="s">
        <v>30</v>
      </c>
      <c r="B99" s="6">
        <v>20</v>
      </c>
      <c r="C99" s="13" t="s">
        <v>18</v>
      </c>
      <c r="D99" s="34" t="s">
        <v>35</v>
      </c>
      <c r="E99" s="8">
        <v>2</v>
      </c>
      <c r="F99" s="9">
        <v>0.39</v>
      </c>
      <c r="G99" s="10">
        <v>1.25</v>
      </c>
      <c r="H99" s="10">
        <v>2.7</v>
      </c>
      <c r="I99" s="10">
        <v>5.2</v>
      </c>
      <c r="J99" s="12">
        <v>7.6</v>
      </c>
      <c r="K99" s="10">
        <v>10.1</v>
      </c>
      <c r="L99" s="10">
        <v>18.7</v>
      </c>
      <c r="M99" s="10">
        <v>20.399999999999999</v>
      </c>
      <c r="N99" s="10"/>
      <c r="O99" s="10"/>
      <c r="P99" s="6"/>
      <c r="Q99" s="10">
        <f t="shared" si="1"/>
        <v>20.399999999999999</v>
      </c>
      <c r="R99">
        <v>84</v>
      </c>
    </row>
    <row r="100" spans="1:18" x14ac:dyDescent="0.2">
      <c r="A100" s="6" t="s">
        <v>30</v>
      </c>
      <c r="B100" s="6">
        <v>20</v>
      </c>
      <c r="C100" s="13" t="s">
        <v>18</v>
      </c>
      <c r="D100" s="34" t="s">
        <v>35</v>
      </c>
      <c r="E100" s="8">
        <v>3</v>
      </c>
      <c r="F100" s="9">
        <v>0.16</v>
      </c>
      <c r="G100" s="10">
        <v>0.96</v>
      </c>
      <c r="H100" s="10">
        <v>2.96</v>
      </c>
      <c r="I100" s="10">
        <v>4.4000000000000004</v>
      </c>
      <c r="J100" s="12">
        <v>8.99</v>
      </c>
      <c r="K100" s="10">
        <v>15.05</v>
      </c>
      <c r="L100" s="10">
        <v>20.87</v>
      </c>
      <c r="M100" s="10">
        <v>21.3</v>
      </c>
      <c r="N100" s="10"/>
      <c r="O100" s="10"/>
      <c r="P100" s="6"/>
      <c r="Q100" s="10">
        <f t="shared" si="1"/>
        <v>21.3</v>
      </c>
      <c r="R100">
        <v>84</v>
      </c>
    </row>
    <row r="101" spans="1:18" x14ac:dyDescent="0.2">
      <c r="A101" s="6" t="s">
        <v>30</v>
      </c>
      <c r="B101" s="6">
        <v>20</v>
      </c>
      <c r="C101" s="13" t="s">
        <v>18</v>
      </c>
      <c r="D101" s="34" t="s">
        <v>35</v>
      </c>
      <c r="E101" s="8">
        <v>4</v>
      </c>
      <c r="F101" s="9">
        <v>0.3</v>
      </c>
      <c r="G101" s="10">
        <v>2.3199999999999998</v>
      </c>
      <c r="H101" s="10">
        <v>2.85</v>
      </c>
      <c r="I101" s="10">
        <v>5.27</v>
      </c>
      <c r="J101" s="12">
        <v>7.71</v>
      </c>
      <c r="K101" s="10">
        <v>16.829999999999998</v>
      </c>
      <c r="L101" s="10">
        <v>20.059999999999999</v>
      </c>
      <c r="M101" s="10">
        <v>19</v>
      </c>
      <c r="N101" s="10"/>
      <c r="O101" s="10"/>
      <c r="P101" s="6"/>
      <c r="Q101" s="10">
        <f t="shared" si="1"/>
        <v>20.059999999999999</v>
      </c>
      <c r="R101">
        <v>72</v>
      </c>
    </row>
    <row r="102" spans="1:18" x14ac:dyDescent="0.2">
      <c r="A102" s="6" t="s">
        <v>30</v>
      </c>
      <c r="B102" s="6">
        <v>20</v>
      </c>
      <c r="C102" s="13" t="s">
        <v>18</v>
      </c>
      <c r="D102" s="34" t="s">
        <v>35</v>
      </c>
      <c r="E102" s="8">
        <v>5</v>
      </c>
      <c r="F102" s="9">
        <v>0.5</v>
      </c>
      <c r="G102" s="10">
        <v>1.97</v>
      </c>
      <c r="H102" s="10">
        <v>3.3</v>
      </c>
      <c r="I102" s="10">
        <v>6.35</v>
      </c>
      <c r="J102" s="12">
        <v>9.76</v>
      </c>
      <c r="K102" s="10">
        <v>17.2</v>
      </c>
      <c r="L102" s="10">
        <v>18.8</v>
      </c>
      <c r="M102" s="10">
        <v>25.6</v>
      </c>
      <c r="N102" s="10"/>
      <c r="O102" s="10"/>
      <c r="P102" s="6"/>
      <c r="Q102" s="10">
        <f t="shared" si="1"/>
        <v>25.6</v>
      </c>
      <c r="R102">
        <v>84</v>
      </c>
    </row>
    <row r="103" spans="1:18" x14ac:dyDescent="0.2">
      <c r="A103" s="6" t="s">
        <v>30</v>
      </c>
      <c r="B103" s="13">
        <v>50</v>
      </c>
      <c r="C103" s="6" t="s">
        <v>10</v>
      </c>
      <c r="D103" s="34" t="s">
        <v>36</v>
      </c>
      <c r="E103" s="8">
        <v>1</v>
      </c>
      <c r="F103" s="9">
        <v>0.36</v>
      </c>
      <c r="G103" s="10">
        <v>1.42</v>
      </c>
      <c r="H103" s="10">
        <v>0.6</v>
      </c>
      <c r="I103" s="10">
        <v>6.3</v>
      </c>
      <c r="J103" s="12">
        <v>12.5</v>
      </c>
      <c r="K103" s="10">
        <v>19.8</v>
      </c>
      <c r="L103" s="10">
        <v>22.5</v>
      </c>
      <c r="M103" s="10">
        <v>40.4</v>
      </c>
      <c r="N103" s="10"/>
      <c r="O103" s="10"/>
      <c r="P103" s="6"/>
      <c r="Q103" s="10">
        <f t="shared" si="1"/>
        <v>40.4</v>
      </c>
      <c r="R103">
        <v>84</v>
      </c>
    </row>
    <row r="104" spans="1:18" x14ac:dyDescent="0.2">
      <c r="A104" s="6" t="s">
        <v>30</v>
      </c>
      <c r="B104" s="13">
        <v>50</v>
      </c>
      <c r="C104" s="6" t="s">
        <v>10</v>
      </c>
      <c r="D104" s="34" t="s">
        <v>36</v>
      </c>
      <c r="E104" s="8">
        <v>2</v>
      </c>
      <c r="F104" s="9">
        <v>0.18</v>
      </c>
      <c r="G104" s="10">
        <v>2.13</v>
      </c>
      <c r="H104" s="10">
        <v>2.8</v>
      </c>
      <c r="I104" s="10">
        <v>1.4</v>
      </c>
      <c r="J104" s="12">
        <v>9.6</v>
      </c>
      <c r="K104" s="10">
        <v>3.1</v>
      </c>
      <c r="L104" s="10">
        <v>15.2</v>
      </c>
      <c r="M104" s="10">
        <v>32.5</v>
      </c>
      <c r="N104" s="10"/>
      <c r="O104" s="10"/>
      <c r="P104" s="6"/>
      <c r="Q104" s="10">
        <f t="shared" si="1"/>
        <v>32.5</v>
      </c>
      <c r="R104">
        <v>84</v>
      </c>
    </row>
    <row r="105" spans="1:18" x14ac:dyDescent="0.2">
      <c r="A105" s="6" t="s">
        <v>30</v>
      </c>
      <c r="B105" s="13">
        <v>50</v>
      </c>
      <c r="C105" s="6" t="s">
        <v>10</v>
      </c>
      <c r="D105" s="34" t="s">
        <v>36</v>
      </c>
      <c r="E105" s="8">
        <v>3</v>
      </c>
      <c r="F105" s="9">
        <v>0.14000000000000001</v>
      </c>
      <c r="G105" s="10">
        <v>1.44</v>
      </c>
      <c r="H105" s="10">
        <v>1.31</v>
      </c>
      <c r="I105" s="10">
        <v>2.09</v>
      </c>
      <c r="J105" s="12">
        <v>5.8</v>
      </c>
      <c r="K105" s="10">
        <v>14.9</v>
      </c>
      <c r="L105" s="10">
        <v>17.25</v>
      </c>
      <c r="M105" s="10">
        <v>34</v>
      </c>
      <c r="N105" s="10"/>
      <c r="O105" s="10"/>
      <c r="P105" s="6"/>
      <c r="Q105" s="10">
        <f t="shared" si="1"/>
        <v>34</v>
      </c>
      <c r="R105">
        <v>84</v>
      </c>
    </row>
    <row r="106" spans="1:18" x14ac:dyDescent="0.2">
      <c r="A106" s="6" t="s">
        <v>30</v>
      </c>
      <c r="B106" s="13">
        <v>50</v>
      </c>
      <c r="C106" s="6" t="s">
        <v>10</v>
      </c>
      <c r="D106" s="34" t="s">
        <v>36</v>
      </c>
      <c r="E106" s="8">
        <v>4</v>
      </c>
      <c r="F106" s="9">
        <v>0.25</v>
      </c>
      <c r="G106" s="10">
        <v>2.37</v>
      </c>
      <c r="H106" s="10">
        <v>2.5499999999999998</v>
      </c>
      <c r="I106" s="10">
        <v>5.48</v>
      </c>
      <c r="J106" s="12">
        <v>11.06</v>
      </c>
      <c r="K106" s="10">
        <v>13.58</v>
      </c>
      <c r="L106" s="10">
        <v>20.85</v>
      </c>
      <c r="M106" s="10">
        <v>27.8</v>
      </c>
      <c r="N106" s="10"/>
      <c r="O106" s="10"/>
      <c r="P106" s="6"/>
      <c r="Q106" s="10">
        <f t="shared" si="1"/>
        <v>27.8</v>
      </c>
      <c r="R106">
        <v>84</v>
      </c>
    </row>
    <row r="107" spans="1:18" x14ac:dyDescent="0.2">
      <c r="A107" s="6" t="s">
        <v>30</v>
      </c>
      <c r="B107" s="13">
        <v>50</v>
      </c>
      <c r="C107" s="6" t="s">
        <v>10</v>
      </c>
      <c r="D107" s="34" t="s">
        <v>36</v>
      </c>
      <c r="E107" s="8">
        <v>5</v>
      </c>
      <c r="F107" s="9">
        <v>0.19</v>
      </c>
      <c r="G107" s="10">
        <v>1.67</v>
      </c>
      <c r="H107" s="10">
        <v>2.23</v>
      </c>
      <c r="I107" s="10">
        <v>3.6</v>
      </c>
      <c r="J107" s="12">
        <v>10.039999999999999</v>
      </c>
      <c r="K107" s="10">
        <v>11.93</v>
      </c>
      <c r="L107" s="10">
        <v>16.36</v>
      </c>
      <c r="M107" s="10">
        <v>34</v>
      </c>
      <c r="N107" s="10"/>
      <c r="O107" s="10"/>
      <c r="P107" s="6"/>
      <c r="Q107" s="10">
        <f t="shared" si="1"/>
        <v>34</v>
      </c>
      <c r="R107">
        <v>84</v>
      </c>
    </row>
    <row r="108" spans="1:18" x14ac:dyDescent="0.2">
      <c r="A108" s="6" t="s">
        <v>30</v>
      </c>
      <c r="B108" s="13">
        <v>50</v>
      </c>
      <c r="C108" s="13" t="s">
        <v>12</v>
      </c>
      <c r="D108" s="34" t="s">
        <v>37</v>
      </c>
      <c r="E108" s="8">
        <v>1</v>
      </c>
      <c r="F108" s="9">
        <v>0.21</v>
      </c>
      <c r="G108" s="10">
        <v>1.81</v>
      </c>
      <c r="H108" s="10">
        <v>1.4</v>
      </c>
      <c r="I108" s="10">
        <v>4.9000000000000004</v>
      </c>
      <c r="J108" s="12">
        <v>9.4</v>
      </c>
      <c r="K108" s="10">
        <v>25.8</v>
      </c>
      <c r="L108" s="10">
        <v>38.6</v>
      </c>
      <c r="M108" s="10">
        <v>31.5</v>
      </c>
      <c r="N108" s="10"/>
      <c r="O108" s="10"/>
      <c r="P108" s="6"/>
      <c r="Q108" s="10">
        <f t="shared" si="1"/>
        <v>38.6</v>
      </c>
      <c r="R108">
        <v>72</v>
      </c>
    </row>
    <row r="109" spans="1:18" x14ac:dyDescent="0.2">
      <c r="A109" s="6" t="s">
        <v>30</v>
      </c>
      <c r="B109" s="13">
        <v>50</v>
      </c>
      <c r="C109" s="13" t="s">
        <v>12</v>
      </c>
      <c r="D109" s="34" t="s">
        <v>37</v>
      </c>
      <c r="E109" s="8">
        <v>2</v>
      </c>
      <c r="F109" s="9">
        <v>0.14000000000000001</v>
      </c>
      <c r="G109" s="10">
        <v>1.83</v>
      </c>
      <c r="H109" s="10">
        <v>2.2999999999999998</v>
      </c>
      <c r="I109" s="10">
        <v>4.2</v>
      </c>
      <c r="J109" s="12">
        <v>11.3</v>
      </c>
      <c r="K109" s="10">
        <v>18.100000000000001</v>
      </c>
      <c r="L109" s="10">
        <v>34</v>
      </c>
      <c r="M109" s="10">
        <v>30</v>
      </c>
      <c r="N109" s="10"/>
      <c r="O109" s="10"/>
      <c r="P109" s="6"/>
      <c r="Q109" s="10">
        <f t="shared" si="1"/>
        <v>34</v>
      </c>
      <c r="R109">
        <v>72</v>
      </c>
    </row>
    <row r="110" spans="1:18" x14ac:dyDescent="0.2">
      <c r="A110" s="6" t="s">
        <v>30</v>
      </c>
      <c r="B110" s="13">
        <v>50</v>
      </c>
      <c r="C110" s="13" t="s">
        <v>12</v>
      </c>
      <c r="D110" s="34" t="s">
        <v>37</v>
      </c>
      <c r="E110" s="8">
        <v>3</v>
      </c>
      <c r="F110" s="9">
        <v>0.21</v>
      </c>
      <c r="G110" s="10">
        <v>1.48</v>
      </c>
      <c r="H110" s="10">
        <v>2.6</v>
      </c>
      <c r="I110" s="10">
        <v>5.3</v>
      </c>
      <c r="J110" s="12">
        <v>9.93</v>
      </c>
      <c r="K110" s="10">
        <v>20.65</v>
      </c>
      <c r="L110" s="10">
        <v>34.28</v>
      </c>
      <c r="M110" s="10">
        <v>29.2</v>
      </c>
      <c r="N110" s="10"/>
      <c r="O110" s="10"/>
      <c r="P110" s="6"/>
      <c r="Q110" s="10">
        <f t="shared" si="1"/>
        <v>34.28</v>
      </c>
      <c r="R110">
        <v>72</v>
      </c>
    </row>
    <row r="111" spans="1:18" x14ac:dyDescent="0.2">
      <c r="A111" s="6" t="s">
        <v>30</v>
      </c>
      <c r="B111" s="13">
        <v>50</v>
      </c>
      <c r="C111" s="13" t="s">
        <v>12</v>
      </c>
      <c r="D111" s="34" t="s">
        <v>37</v>
      </c>
      <c r="E111" s="8">
        <v>4</v>
      </c>
      <c r="F111" s="9">
        <v>0.23</v>
      </c>
      <c r="G111" s="10">
        <v>1.65</v>
      </c>
      <c r="H111" s="10">
        <v>2.2000000000000002</v>
      </c>
      <c r="I111" s="10">
        <v>6.1</v>
      </c>
      <c r="J111" s="12">
        <v>9.51</v>
      </c>
      <c r="K111" s="10">
        <v>18.68</v>
      </c>
      <c r="L111" s="10">
        <v>35.229999999999997</v>
      </c>
      <c r="M111" s="10">
        <v>34.1</v>
      </c>
      <c r="N111" s="10"/>
      <c r="O111" s="10"/>
      <c r="P111" s="6"/>
      <c r="Q111" s="10">
        <f t="shared" si="1"/>
        <v>35.229999999999997</v>
      </c>
      <c r="R111">
        <v>72</v>
      </c>
    </row>
    <row r="112" spans="1:18" x14ac:dyDescent="0.2">
      <c r="A112" s="6" t="s">
        <v>30</v>
      </c>
      <c r="B112" s="13">
        <v>50</v>
      </c>
      <c r="C112" s="13" t="s">
        <v>12</v>
      </c>
      <c r="D112" s="34" t="s">
        <v>37</v>
      </c>
      <c r="E112" s="8">
        <v>5</v>
      </c>
      <c r="F112" s="9">
        <v>0.28999999999999998</v>
      </c>
      <c r="G112" s="10">
        <v>1.6</v>
      </c>
      <c r="H112" s="10">
        <v>1.4</v>
      </c>
      <c r="I112" s="10">
        <v>4.5</v>
      </c>
      <c r="J112" s="12">
        <v>11.23</v>
      </c>
      <c r="K112" s="10">
        <v>22.72</v>
      </c>
      <c r="L112" s="10">
        <v>38.56</v>
      </c>
      <c r="M112" s="10">
        <v>25.4</v>
      </c>
      <c r="N112" s="10"/>
      <c r="O112" s="10"/>
      <c r="P112" s="6"/>
      <c r="Q112" s="10">
        <f t="shared" si="1"/>
        <v>38.56</v>
      </c>
      <c r="R112">
        <v>72</v>
      </c>
    </row>
    <row r="113" spans="1:18" x14ac:dyDescent="0.2">
      <c r="A113" s="6" t="s">
        <v>30</v>
      </c>
      <c r="B113" s="13">
        <v>50</v>
      </c>
      <c r="C113" s="13" t="s">
        <v>14</v>
      </c>
      <c r="D113" s="34" t="s">
        <v>38</v>
      </c>
      <c r="E113" s="8">
        <v>1</v>
      </c>
      <c r="F113" s="9">
        <v>0.26</v>
      </c>
      <c r="G113" s="10">
        <v>1.35</v>
      </c>
      <c r="H113" s="10">
        <v>3.3</v>
      </c>
      <c r="I113" s="10">
        <v>8.9</v>
      </c>
      <c r="J113" s="12">
        <v>13.8</v>
      </c>
      <c r="K113" s="10">
        <v>24.2</v>
      </c>
      <c r="L113" s="10">
        <v>25.7</v>
      </c>
      <c r="M113" s="10">
        <v>34.799999999999997</v>
      </c>
      <c r="N113" s="10"/>
      <c r="O113" s="10"/>
      <c r="P113" s="6"/>
      <c r="Q113" s="10">
        <f t="shared" si="1"/>
        <v>34.799999999999997</v>
      </c>
      <c r="R113">
        <v>84</v>
      </c>
    </row>
    <row r="114" spans="1:18" x14ac:dyDescent="0.2">
      <c r="A114" s="6" t="s">
        <v>30</v>
      </c>
      <c r="B114" s="13">
        <v>50</v>
      </c>
      <c r="C114" s="13" t="s">
        <v>14</v>
      </c>
      <c r="D114" s="34" t="s">
        <v>38</v>
      </c>
      <c r="E114" s="8">
        <v>2</v>
      </c>
      <c r="F114" s="9">
        <v>0.35</v>
      </c>
      <c r="G114" s="10">
        <v>1.45</v>
      </c>
      <c r="H114" s="10">
        <v>2.6</v>
      </c>
      <c r="I114" s="10">
        <v>5.2</v>
      </c>
      <c r="J114" s="12">
        <v>8.6999999999999993</v>
      </c>
      <c r="K114" s="10">
        <v>17</v>
      </c>
      <c r="L114" s="10">
        <v>45</v>
      </c>
      <c r="M114" s="10">
        <v>31.7</v>
      </c>
      <c r="N114" s="10"/>
      <c r="O114" s="10"/>
      <c r="P114" s="6"/>
      <c r="Q114" s="10">
        <f t="shared" si="1"/>
        <v>45</v>
      </c>
      <c r="R114">
        <v>72</v>
      </c>
    </row>
    <row r="115" spans="1:18" x14ac:dyDescent="0.2">
      <c r="A115" s="6" t="s">
        <v>30</v>
      </c>
      <c r="B115" s="13">
        <v>50</v>
      </c>
      <c r="C115" s="13" t="s">
        <v>14</v>
      </c>
      <c r="D115" s="34" t="s">
        <v>38</v>
      </c>
      <c r="E115" s="8">
        <v>3</v>
      </c>
      <c r="F115" s="9">
        <v>0.3</v>
      </c>
      <c r="G115" s="10">
        <v>1.38</v>
      </c>
      <c r="H115" s="10">
        <v>2.4</v>
      </c>
      <c r="I115" s="10">
        <v>5.64</v>
      </c>
      <c r="J115" s="12">
        <v>11.17</v>
      </c>
      <c r="K115" s="10">
        <v>20.66</v>
      </c>
      <c r="L115" s="10">
        <v>29.79</v>
      </c>
      <c r="M115" s="10">
        <v>28.4</v>
      </c>
      <c r="N115" s="10"/>
      <c r="O115" s="10"/>
      <c r="P115" s="6"/>
      <c r="Q115" s="10">
        <f t="shared" si="1"/>
        <v>29.79</v>
      </c>
      <c r="R115">
        <v>72</v>
      </c>
    </row>
    <row r="116" spans="1:18" x14ac:dyDescent="0.2">
      <c r="A116" s="6" t="s">
        <v>30</v>
      </c>
      <c r="B116" s="13">
        <v>50</v>
      </c>
      <c r="C116" s="13" t="s">
        <v>14</v>
      </c>
      <c r="D116" s="34" t="s">
        <v>38</v>
      </c>
      <c r="E116" s="8">
        <v>4</v>
      </c>
      <c r="F116" s="9">
        <v>0.24</v>
      </c>
      <c r="G116" s="10">
        <v>1.53</v>
      </c>
      <c r="H116" s="10">
        <v>3.07</v>
      </c>
      <c r="I116" s="10">
        <v>8.6300000000000008</v>
      </c>
      <c r="J116" s="12">
        <v>13.44</v>
      </c>
      <c r="K116" s="10">
        <v>18.64</v>
      </c>
      <c r="L116" s="10">
        <v>42.52</v>
      </c>
      <c r="M116" s="10">
        <v>36.299999999999997</v>
      </c>
      <c r="N116" s="10"/>
      <c r="O116" s="10"/>
      <c r="P116" s="6"/>
      <c r="Q116" s="10">
        <f t="shared" si="1"/>
        <v>42.52</v>
      </c>
      <c r="R116">
        <v>72</v>
      </c>
    </row>
    <row r="117" spans="1:18" x14ac:dyDescent="0.2">
      <c r="A117" s="6" t="s">
        <v>30</v>
      </c>
      <c r="B117" s="13">
        <v>50</v>
      </c>
      <c r="C117" s="13" t="s">
        <v>14</v>
      </c>
      <c r="D117" s="34" t="s">
        <v>38</v>
      </c>
      <c r="E117" s="8">
        <v>5</v>
      </c>
      <c r="F117" s="9">
        <v>0.45</v>
      </c>
      <c r="G117" s="10">
        <v>1.86</v>
      </c>
      <c r="H117" s="10">
        <v>2.75</v>
      </c>
      <c r="I117" s="10">
        <v>7.8</v>
      </c>
      <c r="J117" s="12">
        <v>10.17</v>
      </c>
      <c r="K117" s="10">
        <v>23.04</v>
      </c>
      <c r="L117" s="10">
        <v>30.22</v>
      </c>
      <c r="M117" s="10">
        <v>27.4</v>
      </c>
      <c r="N117" s="10"/>
      <c r="O117" s="10"/>
      <c r="P117" s="6"/>
      <c r="Q117" s="10">
        <f t="shared" si="1"/>
        <v>30.22</v>
      </c>
      <c r="R117">
        <v>72</v>
      </c>
    </row>
    <row r="118" spans="1:18" x14ac:dyDescent="0.2">
      <c r="A118" s="6" t="s">
        <v>30</v>
      </c>
      <c r="B118" s="13">
        <v>50</v>
      </c>
      <c r="C118" s="13" t="s">
        <v>16</v>
      </c>
      <c r="D118" s="34" t="s">
        <v>39</v>
      </c>
      <c r="E118" s="8">
        <v>1</v>
      </c>
      <c r="F118" s="9">
        <v>0.19</v>
      </c>
      <c r="G118" s="10">
        <v>1.43</v>
      </c>
      <c r="H118" s="10">
        <v>1.7</v>
      </c>
      <c r="I118" s="10">
        <v>9.1</v>
      </c>
      <c r="J118" s="12">
        <v>18.3</v>
      </c>
      <c r="K118" s="10">
        <v>31.2</v>
      </c>
      <c r="L118" s="10">
        <v>39.1</v>
      </c>
      <c r="M118" s="10">
        <v>42.3</v>
      </c>
      <c r="N118" s="10"/>
      <c r="O118" s="10"/>
      <c r="P118" s="6"/>
      <c r="Q118" s="10">
        <f t="shared" si="1"/>
        <v>42.3</v>
      </c>
      <c r="R118">
        <v>84</v>
      </c>
    </row>
    <row r="119" spans="1:18" x14ac:dyDescent="0.2">
      <c r="A119" s="6" t="s">
        <v>30</v>
      </c>
      <c r="B119" s="13">
        <v>50</v>
      </c>
      <c r="C119" s="13" t="s">
        <v>16</v>
      </c>
      <c r="D119" s="34" t="s">
        <v>39</v>
      </c>
      <c r="E119" s="8">
        <v>2</v>
      </c>
      <c r="F119" s="9">
        <v>0.46</v>
      </c>
      <c r="G119" s="10">
        <v>1.1499999999999999</v>
      </c>
      <c r="H119" s="10">
        <v>3.5</v>
      </c>
      <c r="I119" s="10">
        <v>1.2</v>
      </c>
      <c r="J119" s="12">
        <v>6.3</v>
      </c>
      <c r="K119" s="10">
        <v>25.7</v>
      </c>
      <c r="L119" s="10">
        <v>22</v>
      </c>
      <c r="M119" s="10">
        <v>32.299999999999997</v>
      </c>
      <c r="N119" s="10"/>
      <c r="O119" s="10"/>
      <c r="P119" s="6"/>
      <c r="Q119" s="10">
        <f t="shared" si="1"/>
        <v>32.299999999999997</v>
      </c>
      <c r="R119">
        <v>84</v>
      </c>
    </row>
    <row r="120" spans="1:18" x14ac:dyDescent="0.2">
      <c r="A120" s="6" t="s">
        <v>30</v>
      </c>
      <c r="B120" s="13">
        <v>50</v>
      </c>
      <c r="C120" s="13" t="s">
        <v>16</v>
      </c>
      <c r="D120" s="34" t="s">
        <v>39</v>
      </c>
      <c r="E120" s="8">
        <v>3</v>
      </c>
      <c r="F120" s="9">
        <v>0.37</v>
      </c>
      <c r="G120" s="10">
        <v>2.09</v>
      </c>
      <c r="H120" s="10">
        <v>1.84</v>
      </c>
      <c r="I120" s="10">
        <v>8.11</v>
      </c>
      <c r="J120" s="12">
        <v>14.1</v>
      </c>
      <c r="K120" s="10">
        <v>27.96</v>
      </c>
      <c r="L120" s="10">
        <v>26.7</v>
      </c>
      <c r="M120" s="10">
        <v>37</v>
      </c>
      <c r="N120" s="10"/>
      <c r="O120" s="10"/>
      <c r="P120" s="6"/>
      <c r="Q120" s="10">
        <f t="shared" si="1"/>
        <v>37</v>
      </c>
      <c r="R120">
        <v>84</v>
      </c>
    </row>
    <row r="121" spans="1:18" x14ac:dyDescent="0.2">
      <c r="A121" s="6" t="s">
        <v>30</v>
      </c>
      <c r="B121" s="13">
        <v>50</v>
      </c>
      <c r="C121" s="13" t="s">
        <v>16</v>
      </c>
      <c r="D121" s="34" t="s">
        <v>39</v>
      </c>
      <c r="E121" s="8">
        <v>4</v>
      </c>
      <c r="F121" s="9">
        <v>0.42</v>
      </c>
      <c r="G121" s="10">
        <v>1.64</v>
      </c>
      <c r="H121" s="10">
        <v>3.47</v>
      </c>
      <c r="I121" s="10">
        <v>4.3499999999999996</v>
      </c>
      <c r="J121" s="12">
        <v>17.53</v>
      </c>
      <c r="K121" s="10">
        <v>29.4</v>
      </c>
      <c r="L121" s="10">
        <v>33.99</v>
      </c>
      <c r="M121" s="10">
        <v>31.1</v>
      </c>
      <c r="N121" s="10"/>
      <c r="O121" s="10"/>
      <c r="P121" s="6"/>
      <c r="Q121" s="10">
        <f t="shared" si="1"/>
        <v>33.99</v>
      </c>
      <c r="R121">
        <v>72</v>
      </c>
    </row>
    <row r="122" spans="1:18" x14ac:dyDescent="0.2">
      <c r="A122" s="6" t="s">
        <v>30</v>
      </c>
      <c r="B122" s="13">
        <v>50</v>
      </c>
      <c r="C122" s="13" t="s">
        <v>16</v>
      </c>
      <c r="D122" s="34" t="s">
        <v>39</v>
      </c>
      <c r="E122" s="8">
        <v>5</v>
      </c>
      <c r="F122" s="9">
        <v>0.27</v>
      </c>
      <c r="G122" s="10">
        <v>1.29</v>
      </c>
      <c r="H122" s="10">
        <v>2.23</v>
      </c>
      <c r="I122" s="10">
        <v>4.2300000000000004</v>
      </c>
      <c r="J122" s="12">
        <v>8.1999999999999993</v>
      </c>
      <c r="K122" s="10">
        <v>26.92</v>
      </c>
      <c r="L122" s="10">
        <v>32.619999999999997</v>
      </c>
      <c r="M122" s="10">
        <v>29.8</v>
      </c>
      <c r="N122" s="10"/>
      <c r="O122" s="10"/>
      <c r="P122" s="6"/>
      <c r="Q122" s="10">
        <f t="shared" si="1"/>
        <v>32.619999999999997</v>
      </c>
      <c r="R122">
        <v>72</v>
      </c>
    </row>
    <row r="123" spans="1:18" x14ac:dyDescent="0.2">
      <c r="A123" s="6" t="s">
        <v>30</v>
      </c>
      <c r="B123" s="13">
        <v>50</v>
      </c>
      <c r="C123" s="13" t="s">
        <v>18</v>
      </c>
      <c r="D123" s="34" t="s">
        <v>40</v>
      </c>
      <c r="E123" s="8">
        <v>1</v>
      </c>
      <c r="F123" s="9">
        <v>0.34</v>
      </c>
      <c r="G123" s="10">
        <v>1.84</v>
      </c>
      <c r="H123" s="10">
        <v>1.8</v>
      </c>
      <c r="I123" s="10">
        <v>7.7</v>
      </c>
      <c r="J123" s="12">
        <v>14</v>
      </c>
      <c r="K123" s="10">
        <v>30.2</v>
      </c>
      <c r="L123" s="10">
        <v>32.299999999999997</v>
      </c>
      <c r="M123" s="10">
        <v>33.200000000000003</v>
      </c>
      <c r="N123" s="10"/>
      <c r="O123" s="10"/>
      <c r="P123" s="6"/>
      <c r="Q123" s="10">
        <f t="shared" si="1"/>
        <v>33.200000000000003</v>
      </c>
      <c r="R123">
        <v>84</v>
      </c>
    </row>
    <row r="124" spans="1:18" x14ac:dyDescent="0.2">
      <c r="A124" s="6" t="s">
        <v>30</v>
      </c>
      <c r="B124" s="13">
        <v>50</v>
      </c>
      <c r="C124" s="13" t="s">
        <v>18</v>
      </c>
      <c r="D124" s="34" t="s">
        <v>40</v>
      </c>
      <c r="E124" s="8">
        <v>2</v>
      </c>
      <c r="F124" s="9">
        <v>0.27</v>
      </c>
      <c r="G124" s="10">
        <v>1.2</v>
      </c>
      <c r="H124" s="10">
        <v>2.6</v>
      </c>
      <c r="I124" s="10">
        <v>9.4</v>
      </c>
      <c r="J124" s="12">
        <v>11</v>
      </c>
      <c r="K124" s="10">
        <v>35.200000000000003</v>
      </c>
      <c r="L124" s="10">
        <v>45.4</v>
      </c>
      <c r="M124" s="10">
        <v>21.2</v>
      </c>
      <c r="N124" s="10"/>
      <c r="O124" s="10"/>
      <c r="P124" s="6"/>
      <c r="Q124" s="10">
        <f t="shared" si="1"/>
        <v>45.4</v>
      </c>
      <c r="R124">
        <v>72</v>
      </c>
    </row>
    <row r="125" spans="1:18" x14ac:dyDescent="0.2">
      <c r="A125" s="6" t="s">
        <v>30</v>
      </c>
      <c r="B125" s="13">
        <v>50</v>
      </c>
      <c r="C125" s="13" t="s">
        <v>18</v>
      </c>
      <c r="D125" s="34" t="s">
        <v>40</v>
      </c>
      <c r="E125" s="8">
        <v>3</v>
      </c>
      <c r="F125" s="9">
        <v>0.17</v>
      </c>
      <c r="G125" s="10">
        <v>1.75</v>
      </c>
      <c r="H125" s="10">
        <v>3</v>
      </c>
      <c r="I125" s="10">
        <v>6.9</v>
      </c>
      <c r="J125" s="12">
        <v>13.79</v>
      </c>
      <c r="K125" s="10">
        <v>30.74</v>
      </c>
      <c r="L125" s="10">
        <v>44.43</v>
      </c>
      <c r="M125" s="10">
        <v>27.4</v>
      </c>
      <c r="N125" s="10"/>
      <c r="O125" s="10"/>
      <c r="P125" s="6"/>
      <c r="Q125" s="10">
        <f t="shared" si="1"/>
        <v>44.43</v>
      </c>
      <c r="R125">
        <v>72</v>
      </c>
    </row>
    <row r="126" spans="1:18" x14ac:dyDescent="0.2">
      <c r="A126" s="6" t="s">
        <v>30</v>
      </c>
      <c r="B126" s="13">
        <v>50</v>
      </c>
      <c r="C126" s="13" t="s">
        <v>18</v>
      </c>
      <c r="D126" s="34" t="s">
        <v>40</v>
      </c>
      <c r="E126" s="8">
        <v>4</v>
      </c>
      <c r="F126" s="9">
        <v>0.38</v>
      </c>
      <c r="G126" s="10">
        <v>1.75</v>
      </c>
      <c r="H126" s="10">
        <v>2.4300000000000002</v>
      </c>
      <c r="I126" s="10">
        <v>9.4</v>
      </c>
      <c r="J126" s="12">
        <v>12.84</v>
      </c>
      <c r="K126" s="10">
        <v>34.07</v>
      </c>
      <c r="L126" s="10">
        <v>44.9</v>
      </c>
      <c r="M126" s="10">
        <v>31.6</v>
      </c>
      <c r="N126" s="10"/>
      <c r="O126" s="10"/>
      <c r="P126" s="6"/>
      <c r="Q126" s="10">
        <f t="shared" si="1"/>
        <v>44.9</v>
      </c>
      <c r="R126">
        <v>72</v>
      </c>
    </row>
    <row r="127" spans="1:18" x14ac:dyDescent="0.2">
      <c r="A127" s="6" t="s">
        <v>30</v>
      </c>
      <c r="B127" s="13">
        <v>50</v>
      </c>
      <c r="C127" s="13" t="s">
        <v>18</v>
      </c>
      <c r="D127" s="34" t="s">
        <v>40</v>
      </c>
      <c r="E127" s="8">
        <v>5</v>
      </c>
      <c r="F127" s="9">
        <v>0.28000000000000003</v>
      </c>
      <c r="G127" s="10">
        <v>2.06</v>
      </c>
      <c r="H127" s="10">
        <v>1.91</v>
      </c>
      <c r="I127" s="10">
        <v>8.7799999999999994</v>
      </c>
      <c r="J127" s="12">
        <v>14</v>
      </c>
      <c r="K127" s="10">
        <v>31.25</v>
      </c>
      <c r="L127" s="10">
        <v>35.090000000000003</v>
      </c>
      <c r="M127" s="10">
        <v>28.1</v>
      </c>
      <c r="N127" s="10"/>
      <c r="O127" s="10"/>
      <c r="P127" s="6"/>
      <c r="Q127" s="10">
        <f t="shared" si="1"/>
        <v>35.090000000000003</v>
      </c>
      <c r="R127">
        <v>72</v>
      </c>
    </row>
    <row r="128" spans="1:18" x14ac:dyDescent="0.2">
      <c r="A128" s="6" t="s">
        <v>30</v>
      </c>
      <c r="B128" s="13">
        <v>100</v>
      </c>
      <c r="C128" s="6" t="s">
        <v>10</v>
      </c>
      <c r="D128" s="34" t="s">
        <v>41</v>
      </c>
      <c r="E128" s="8">
        <v>1</v>
      </c>
      <c r="F128" s="9">
        <v>0.32</v>
      </c>
      <c r="G128" s="10">
        <v>2.0699999999999998</v>
      </c>
      <c r="H128" s="10">
        <v>1.1000000000000001</v>
      </c>
      <c r="I128" s="10">
        <v>3.9</v>
      </c>
      <c r="J128" s="12">
        <v>5.9</v>
      </c>
      <c r="K128" s="10">
        <v>12.8</v>
      </c>
      <c r="L128" s="10">
        <v>25.5</v>
      </c>
      <c r="M128" s="10">
        <v>26.9</v>
      </c>
      <c r="N128" s="10"/>
      <c r="O128" s="10"/>
      <c r="P128" s="6"/>
      <c r="Q128" s="10">
        <f t="shared" si="1"/>
        <v>26.9</v>
      </c>
      <c r="R128">
        <v>84</v>
      </c>
    </row>
    <row r="129" spans="1:18" x14ac:dyDescent="0.2">
      <c r="A129" s="6" t="s">
        <v>30</v>
      </c>
      <c r="B129" s="13">
        <v>100</v>
      </c>
      <c r="C129" s="6" t="s">
        <v>10</v>
      </c>
      <c r="D129" s="34" t="s">
        <v>41</v>
      </c>
      <c r="E129" s="8">
        <v>2</v>
      </c>
      <c r="F129" s="9">
        <v>0.2</v>
      </c>
      <c r="G129" s="10">
        <v>1.05</v>
      </c>
      <c r="H129" s="10">
        <v>2.2999999999999998</v>
      </c>
      <c r="I129" s="10">
        <v>4.2</v>
      </c>
      <c r="J129" s="12">
        <v>11.9</v>
      </c>
      <c r="K129" s="10">
        <v>6.8</v>
      </c>
      <c r="L129" s="10">
        <v>25.6</v>
      </c>
      <c r="M129" s="10">
        <v>21.3</v>
      </c>
      <c r="N129" s="10"/>
      <c r="O129" s="10"/>
      <c r="P129" s="6"/>
      <c r="Q129" s="10">
        <f t="shared" si="1"/>
        <v>25.6</v>
      </c>
      <c r="R129">
        <v>72</v>
      </c>
    </row>
    <row r="130" spans="1:18" x14ac:dyDescent="0.2">
      <c r="A130" s="6" t="s">
        <v>30</v>
      </c>
      <c r="B130" s="13">
        <v>100</v>
      </c>
      <c r="C130" s="6" t="s">
        <v>10</v>
      </c>
      <c r="D130" s="34" t="s">
        <v>41</v>
      </c>
      <c r="E130" s="8">
        <v>3</v>
      </c>
      <c r="F130" s="9">
        <v>0.38</v>
      </c>
      <c r="G130" s="10">
        <v>1.91</v>
      </c>
      <c r="H130" s="10">
        <v>2.5</v>
      </c>
      <c r="I130" s="10">
        <v>5.0999999999999996</v>
      </c>
      <c r="J130" s="12">
        <v>7.9</v>
      </c>
      <c r="K130" s="10">
        <v>12.36</v>
      </c>
      <c r="L130" s="10">
        <v>25.5</v>
      </c>
      <c r="M130" s="10">
        <v>26.7</v>
      </c>
      <c r="N130" s="10"/>
      <c r="O130" s="10"/>
      <c r="P130" s="6"/>
      <c r="Q130" s="10">
        <f t="shared" si="1"/>
        <v>26.7</v>
      </c>
      <c r="R130">
        <v>84</v>
      </c>
    </row>
    <row r="131" spans="1:18" x14ac:dyDescent="0.2">
      <c r="A131" s="6" t="s">
        <v>30</v>
      </c>
      <c r="B131" s="13">
        <v>100</v>
      </c>
      <c r="C131" s="6" t="s">
        <v>10</v>
      </c>
      <c r="D131" s="34" t="s">
        <v>41</v>
      </c>
      <c r="E131" s="8">
        <v>4</v>
      </c>
      <c r="F131" s="9">
        <v>0.4</v>
      </c>
      <c r="G131" s="10">
        <v>1.34</v>
      </c>
      <c r="H131" s="10">
        <v>1.37</v>
      </c>
      <c r="I131" s="10">
        <v>4.03</v>
      </c>
      <c r="J131" s="12">
        <v>6.33</v>
      </c>
      <c r="K131" s="10">
        <v>7.15</v>
      </c>
      <c r="L131" s="10">
        <v>25.52</v>
      </c>
      <c r="M131" s="10">
        <v>22.7</v>
      </c>
      <c r="N131" s="10"/>
      <c r="O131" s="10"/>
      <c r="P131" s="6"/>
      <c r="Q131" s="10">
        <f t="shared" si="1"/>
        <v>25.52</v>
      </c>
      <c r="R131">
        <v>72</v>
      </c>
    </row>
    <row r="132" spans="1:18" x14ac:dyDescent="0.2">
      <c r="A132" s="6" t="s">
        <v>30</v>
      </c>
      <c r="B132" s="13">
        <v>100</v>
      </c>
      <c r="C132" s="6" t="s">
        <v>10</v>
      </c>
      <c r="D132" s="34" t="s">
        <v>41</v>
      </c>
      <c r="E132" s="8">
        <v>5</v>
      </c>
      <c r="F132" s="9">
        <v>0.31</v>
      </c>
      <c r="G132" s="10">
        <v>1.06</v>
      </c>
      <c r="H132" s="10">
        <v>1.26</v>
      </c>
      <c r="I132" s="10">
        <v>4.0599999999999996</v>
      </c>
      <c r="J132" s="12">
        <v>7.38</v>
      </c>
      <c r="K132" s="10">
        <v>7.88</v>
      </c>
      <c r="L132" s="10">
        <v>25.54</v>
      </c>
      <c r="M132" s="10">
        <v>26.4</v>
      </c>
      <c r="N132" s="10"/>
      <c r="O132" s="10"/>
      <c r="P132" s="6"/>
      <c r="Q132" s="10">
        <f t="shared" ref="Q132:Q195" si="2">MAX(F132:N132)</f>
        <v>26.4</v>
      </c>
      <c r="R132">
        <v>84</v>
      </c>
    </row>
    <row r="133" spans="1:18" x14ac:dyDescent="0.2">
      <c r="A133" s="6" t="s">
        <v>30</v>
      </c>
      <c r="B133" s="13">
        <v>100</v>
      </c>
      <c r="C133" s="13" t="s">
        <v>12</v>
      </c>
      <c r="D133" s="34" t="s">
        <v>42</v>
      </c>
      <c r="E133" s="8">
        <v>1</v>
      </c>
      <c r="F133" s="9">
        <v>0.24</v>
      </c>
      <c r="G133" s="10">
        <v>1.56</v>
      </c>
      <c r="H133" s="10">
        <v>2.4</v>
      </c>
      <c r="I133" s="10">
        <v>2.5</v>
      </c>
      <c r="J133" s="12">
        <v>4.9000000000000004</v>
      </c>
      <c r="K133" s="10">
        <v>16.100000000000001</v>
      </c>
      <c r="L133" s="10">
        <v>13.5</v>
      </c>
      <c r="M133" s="10">
        <v>29</v>
      </c>
      <c r="N133" s="10"/>
      <c r="O133" s="10"/>
      <c r="P133" s="6"/>
      <c r="Q133" s="10">
        <f t="shared" si="2"/>
        <v>29</v>
      </c>
      <c r="R133">
        <v>84</v>
      </c>
    </row>
    <row r="134" spans="1:18" x14ac:dyDescent="0.2">
      <c r="A134" s="6" t="s">
        <v>30</v>
      </c>
      <c r="B134" s="13">
        <v>100</v>
      </c>
      <c r="C134" s="13" t="s">
        <v>12</v>
      </c>
      <c r="D134" s="34" t="s">
        <v>42</v>
      </c>
      <c r="E134" s="8">
        <v>2</v>
      </c>
      <c r="F134" s="9">
        <v>0.25</v>
      </c>
      <c r="G134" s="10">
        <v>2.15</v>
      </c>
      <c r="H134" s="10">
        <v>1.6</v>
      </c>
      <c r="I134" s="10">
        <v>4</v>
      </c>
      <c r="J134" s="12">
        <v>14.2</v>
      </c>
      <c r="K134" s="10">
        <v>18.600000000000001</v>
      </c>
      <c r="L134" s="10">
        <v>19.899999999999999</v>
      </c>
      <c r="M134" s="10">
        <v>29.1</v>
      </c>
      <c r="N134" s="10"/>
      <c r="O134" s="10"/>
      <c r="P134" s="6"/>
      <c r="Q134" s="10">
        <f t="shared" si="2"/>
        <v>29.1</v>
      </c>
      <c r="R134">
        <v>84</v>
      </c>
    </row>
    <row r="135" spans="1:18" x14ac:dyDescent="0.2">
      <c r="A135" s="6" t="s">
        <v>30</v>
      </c>
      <c r="B135" s="13">
        <v>100</v>
      </c>
      <c r="C135" s="13" t="s">
        <v>12</v>
      </c>
      <c r="D135" s="34" t="s">
        <v>42</v>
      </c>
      <c r="E135" s="8">
        <v>3</v>
      </c>
      <c r="F135" s="9">
        <v>0.19</v>
      </c>
      <c r="G135" s="10">
        <v>2.33</v>
      </c>
      <c r="H135" s="10">
        <v>2.11</v>
      </c>
      <c r="I135" s="10">
        <v>3.8</v>
      </c>
      <c r="J135" s="12">
        <v>5.55</v>
      </c>
      <c r="K135" s="10">
        <v>18.399999999999999</v>
      </c>
      <c r="L135" s="10">
        <v>16.260000000000002</v>
      </c>
      <c r="M135" s="10">
        <v>28.1</v>
      </c>
      <c r="N135" s="10"/>
      <c r="O135" s="10"/>
      <c r="P135" s="6"/>
      <c r="Q135" s="10">
        <f t="shared" si="2"/>
        <v>28.1</v>
      </c>
      <c r="R135">
        <v>84</v>
      </c>
    </row>
    <row r="136" spans="1:18" x14ac:dyDescent="0.2">
      <c r="A136" s="6" t="s">
        <v>30</v>
      </c>
      <c r="B136" s="13">
        <v>100</v>
      </c>
      <c r="C136" s="13" t="s">
        <v>12</v>
      </c>
      <c r="D136" s="34" t="s">
        <v>42</v>
      </c>
      <c r="E136" s="8">
        <v>4</v>
      </c>
      <c r="F136" s="9">
        <v>0.18</v>
      </c>
      <c r="G136" s="10">
        <v>2.21</v>
      </c>
      <c r="H136" s="10">
        <v>2.2599999999999998</v>
      </c>
      <c r="I136" s="10">
        <v>3.4</v>
      </c>
      <c r="J136" s="12">
        <v>12.6</v>
      </c>
      <c r="K136" s="10">
        <v>17.87</v>
      </c>
      <c r="L136" s="10">
        <v>15.04</v>
      </c>
      <c r="M136" s="10">
        <v>19.7</v>
      </c>
      <c r="N136" s="10"/>
      <c r="O136" s="10"/>
      <c r="P136" s="6"/>
      <c r="Q136" s="10">
        <f t="shared" si="2"/>
        <v>19.7</v>
      </c>
      <c r="R136">
        <v>84</v>
      </c>
    </row>
    <row r="137" spans="1:18" x14ac:dyDescent="0.2">
      <c r="A137" s="6" t="s">
        <v>30</v>
      </c>
      <c r="B137" s="13">
        <v>100</v>
      </c>
      <c r="C137" s="13" t="s">
        <v>12</v>
      </c>
      <c r="D137" s="34" t="s">
        <v>42</v>
      </c>
      <c r="E137" s="8">
        <v>5</v>
      </c>
      <c r="F137" s="9">
        <v>0.11</v>
      </c>
      <c r="G137" s="10">
        <v>2.12</v>
      </c>
      <c r="H137" s="10">
        <v>2.9</v>
      </c>
      <c r="I137" s="10">
        <v>3.8</v>
      </c>
      <c r="J137" s="12">
        <v>6.53</v>
      </c>
      <c r="K137" s="10">
        <v>16.13</v>
      </c>
      <c r="L137" s="10">
        <v>16.78</v>
      </c>
      <c r="M137" s="10">
        <v>22.8</v>
      </c>
      <c r="N137" s="10"/>
      <c r="O137" s="10"/>
      <c r="P137" s="6"/>
      <c r="Q137" s="10">
        <f t="shared" si="2"/>
        <v>22.8</v>
      </c>
      <c r="R137">
        <v>84</v>
      </c>
    </row>
    <row r="138" spans="1:18" x14ac:dyDescent="0.2">
      <c r="A138" s="6" t="s">
        <v>30</v>
      </c>
      <c r="B138" s="13">
        <v>100</v>
      </c>
      <c r="C138" s="13" t="s">
        <v>14</v>
      </c>
      <c r="D138" s="34" t="s">
        <v>43</v>
      </c>
      <c r="E138" s="8">
        <v>1</v>
      </c>
      <c r="F138" s="9">
        <v>0.16</v>
      </c>
      <c r="G138" s="10">
        <v>1.28</v>
      </c>
      <c r="H138" s="10">
        <v>1.9</v>
      </c>
      <c r="I138" s="10">
        <v>3.7</v>
      </c>
      <c r="J138" s="12">
        <v>5.6</v>
      </c>
      <c r="K138" s="10">
        <v>11.1</v>
      </c>
      <c r="L138" s="10">
        <v>18.5</v>
      </c>
      <c r="M138" s="10">
        <v>25.4</v>
      </c>
      <c r="N138" s="10"/>
      <c r="O138" s="10"/>
      <c r="P138" s="6"/>
      <c r="Q138" s="10">
        <f t="shared" si="2"/>
        <v>25.4</v>
      </c>
      <c r="R138">
        <v>84</v>
      </c>
    </row>
    <row r="139" spans="1:18" x14ac:dyDescent="0.2">
      <c r="A139" s="6" t="s">
        <v>30</v>
      </c>
      <c r="B139" s="13">
        <v>100</v>
      </c>
      <c r="C139" s="13" t="s">
        <v>14</v>
      </c>
      <c r="D139" s="34" t="s">
        <v>43</v>
      </c>
      <c r="E139" s="8">
        <v>2</v>
      </c>
      <c r="F139" s="9">
        <v>0.2</v>
      </c>
      <c r="G139" s="10">
        <v>1.41</v>
      </c>
      <c r="H139" s="10">
        <v>2</v>
      </c>
      <c r="I139" s="10">
        <v>3.9</v>
      </c>
      <c r="J139" s="12">
        <v>6.2</v>
      </c>
      <c r="K139" s="10">
        <v>11.9</v>
      </c>
      <c r="L139" s="10">
        <v>16.899999999999999</v>
      </c>
      <c r="M139" s="10">
        <v>22</v>
      </c>
      <c r="N139" s="10"/>
      <c r="O139" s="10"/>
      <c r="P139" s="6"/>
      <c r="Q139" s="10">
        <f t="shared" si="2"/>
        <v>22</v>
      </c>
      <c r="R139">
        <v>84</v>
      </c>
    </row>
    <row r="140" spans="1:18" x14ac:dyDescent="0.2">
      <c r="A140" s="6" t="s">
        <v>30</v>
      </c>
      <c r="B140" s="13">
        <v>100</v>
      </c>
      <c r="C140" s="13" t="s">
        <v>14</v>
      </c>
      <c r="D140" s="34" t="s">
        <v>43</v>
      </c>
      <c r="E140" s="8">
        <v>3</v>
      </c>
      <c r="F140" s="9">
        <v>0.28000000000000003</v>
      </c>
      <c r="G140" s="10">
        <v>1.0900000000000001</v>
      </c>
      <c r="H140" s="10">
        <v>1.8</v>
      </c>
      <c r="I140" s="10">
        <v>3.82</v>
      </c>
      <c r="J140" s="12">
        <v>7.1</v>
      </c>
      <c r="K140" s="10">
        <v>11.37</v>
      </c>
      <c r="L140" s="10">
        <v>17.91</v>
      </c>
      <c r="M140" s="10">
        <v>24.5</v>
      </c>
      <c r="N140" s="10"/>
      <c r="O140" s="10"/>
      <c r="P140" s="6"/>
      <c r="Q140" s="10">
        <f t="shared" si="2"/>
        <v>24.5</v>
      </c>
      <c r="R140">
        <v>84</v>
      </c>
    </row>
    <row r="141" spans="1:18" x14ac:dyDescent="0.2">
      <c r="A141" s="6" t="s">
        <v>30</v>
      </c>
      <c r="B141" s="13">
        <v>100</v>
      </c>
      <c r="C141" s="13" t="s">
        <v>14</v>
      </c>
      <c r="D141" s="34" t="s">
        <v>43</v>
      </c>
      <c r="E141" s="8">
        <v>4</v>
      </c>
      <c r="F141" s="9">
        <v>0.26</v>
      </c>
      <c r="G141" s="10">
        <v>1.59</v>
      </c>
      <c r="H141" s="10">
        <v>2.2999999999999998</v>
      </c>
      <c r="I141" s="10">
        <v>4.0999999999999996</v>
      </c>
      <c r="J141" s="12">
        <v>7</v>
      </c>
      <c r="K141" s="10">
        <v>11.25</v>
      </c>
      <c r="L141" s="10">
        <v>17.41</v>
      </c>
      <c r="M141" s="10">
        <v>17.7</v>
      </c>
      <c r="N141" s="10"/>
      <c r="O141" s="10"/>
      <c r="P141" s="6"/>
      <c r="Q141" s="10">
        <f t="shared" si="2"/>
        <v>17.7</v>
      </c>
      <c r="R141">
        <v>84</v>
      </c>
    </row>
    <row r="142" spans="1:18" x14ac:dyDescent="0.2">
      <c r="A142" s="6" t="s">
        <v>30</v>
      </c>
      <c r="B142" s="13">
        <v>100</v>
      </c>
      <c r="C142" s="13" t="s">
        <v>14</v>
      </c>
      <c r="D142" s="34" t="s">
        <v>43</v>
      </c>
      <c r="E142" s="8">
        <v>5</v>
      </c>
      <c r="F142" s="9">
        <v>0.44</v>
      </c>
      <c r="G142" s="10">
        <v>1.47</v>
      </c>
      <c r="H142" s="10">
        <v>2.4</v>
      </c>
      <c r="I142" s="10">
        <v>2.6</v>
      </c>
      <c r="J142" s="12">
        <v>5.71</v>
      </c>
      <c r="K142" s="10">
        <v>11.9</v>
      </c>
      <c r="L142" s="10">
        <v>17.53</v>
      </c>
      <c r="M142" s="10">
        <v>24.8</v>
      </c>
      <c r="N142" s="10"/>
      <c r="O142" s="10"/>
      <c r="P142" s="6"/>
      <c r="Q142" s="10">
        <f t="shared" si="2"/>
        <v>24.8</v>
      </c>
      <c r="R142">
        <v>84</v>
      </c>
    </row>
    <row r="143" spans="1:18" x14ac:dyDescent="0.2">
      <c r="A143" s="6" t="s">
        <v>30</v>
      </c>
      <c r="B143" s="13">
        <v>100</v>
      </c>
      <c r="C143" s="13" t="s">
        <v>16</v>
      </c>
      <c r="D143" s="34" t="s">
        <v>44</v>
      </c>
      <c r="E143" s="8">
        <v>1</v>
      </c>
      <c r="F143" s="9">
        <v>0.12</v>
      </c>
      <c r="G143" s="10">
        <v>1.24</v>
      </c>
      <c r="H143" s="10">
        <v>2.4</v>
      </c>
      <c r="I143" s="10">
        <v>9</v>
      </c>
      <c r="J143" s="12">
        <v>7.6</v>
      </c>
      <c r="K143" s="10">
        <v>17.399999999999999</v>
      </c>
      <c r="L143" s="10">
        <v>18.899999999999999</v>
      </c>
      <c r="M143" s="10">
        <v>32.5</v>
      </c>
      <c r="N143" s="10"/>
      <c r="O143" s="10"/>
      <c r="P143" s="6"/>
      <c r="Q143" s="10">
        <f t="shared" si="2"/>
        <v>32.5</v>
      </c>
      <c r="R143">
        <v>84</v>
      </c>
    </row>
    <row r="144" spans="1:18" x14ac:dyDescent="0.2">
      <c r="A144" s="6" t="s">
        <v>30</v>
      </c>
      <c r="B144" s="13">
        <v>100</v>
      </c>
      <c r="C144" s="13" t="s">
        <v>16</v>
      </c>
      <c r="D144" s="34" t="s">
        <v>44</v>
      </c>
      <c r="E144" s="8">
        <v>2</v>
      </c>
      <c r="F144" s="9">
        <v>0.34</v>
      </c>
      <c r="G144" s="10">
        <v>1.71</v>
      </c>
      <c r="H144" s="10">
        <v>2</v>
      </c>
      <c r="I144" s="10">
        <v>6.9</v>
      </c>
      <c r="J144" s="12">
        <v>7.8</v>
      </c>
      <c r="K144" s="10">
        <v>11.5</v>
      </c>
      <c r="L144" s="10">
        <v>14.5</v>
      </c>
      <c r="M144" s="10">
        <v>29.1</v>
      </c>
      <c r="N144" s="10"/>
      <c r="O144" s="10"/>
      <c r="P144" s="6"/>
      <c r="Q144" s="10">
        <f t="shared" si="2"/>
        <v>29.1</v>
      </c>
      <c r="R144">
        <v>84</v>
      </c>
    </row>
    <row r="145" spans="1:18" x14ac:dyDescent="0.2">
      <c r="A145" s="6" t="s">
        <v>30</v>
      </c>
      <c r="B145" s="13">
        <v>100</v>
      </c>
      <c r="C145" s="13" t="s">
        <v>16</v>
      </c>
      <c r="D145" s="34" t="s">
        <v>44</v>
      </c>
      <c r="E145" s="8">
        <v>3</v>
      </c>
      <c r="F145" s="9">
        <v>0.25</v>
      </c>
      <c r="G145" s="10">
        <v>2.12</v>
      </c>
      <c r="H145" s="10">
        <v>1.9</v>
      </c>
      <c r="I145" s="10">
        <v>8.1</v>
      </c>
      <c r="J145" s="12">
        <v>8.1</v>
      </c>
      <c r="K145" s="10">
        <v>16.04</v>
      </c>
      <c r="L145" s="10">
        <v>18.690000000000001</v>
      </c>
      <c r="M145" s="10">
        <v>24</v>
      </c>
      <c r="N145" s="10"/>
      <c r="O145" s="10"/>
      <c r="P145" s="6"/>
      <c r="Q145" s="10">
        <f t="shared" si="2"/>
        <v>24</v>
      </c>
      <c r="R145">
        <v>84</v>
      </c>
    </row>
    <row r="146" spans="1:18" x14ac:dyDescent="0.2">
      <c r="A146" s="6" t="s">
        <v>30</v>
      </c>
      <c r="B146" s="13">
        <v>100</v>
      </c>
      <c r="C146" s="13" t="s">
        <v>16</v>
      </c>
      <c r="D146" s="34" t="s">
        <v>44</v>
      </c>
      <c r="E146" s="8">
        <v>4</v>
      </c>
      <c r="F146" s="9">
        <v>0.44</v>
      </c>
      <c r="G146" s="10">
        <v>2.2599999999999998</v>
      </c>
      <c r="H146" s="10">
        <v>2.7</v>
      </c>
      <c r="I146" s="10">
        <v>7.69</v>
      </c>
      <c r="J146" s="12">
        <v>6.9</v>
      </c>
      <c r="K146" s="10">
        <v>16.95</v>
      </c>
      <c r="L146" s="10">
        <v>15.18</v>
      </c>
      <c r="M146" s="10">
        <v>23</v>
      </c>
      <c r="N146" s="10"/>
      <c r="O146" s="10"/>
      <c r="P146" s="6"/>
      <c r="Q146" s="10">
        <f t="shared" si="2"/>
        <v>23</v>
      </c>
      <c r="R146">
        <v>84</v>
      </c>
    </row>
    <row r="147" spans="1:18" x14ac:dyDescent="0.2">
      <c r="A147" s="6" t="s">
        <v>30</v>
      </c>
      <c r="B147" s="13">
        <v>100</v>
      </c>
      <c r="C147" s="13" t="s">
        <v>16</v>
      </c>
      <c r="D147" s="34" t="s">
        <v>44</v>
      </c>
      <c r="E147" s="8">
        <v>5</v>
      </c>
      <c r="F147" s="9">
        <v>0.16</v>
      </c>
      <c r="G147" s="10">
        <v>1.34</v>
      </c>
      <c r="H147" s="10">
        <v>2.21</v>
      </c>
      <c r="I147" s="10">
        <v>7.47</v>
      </c>
      <c r="J147" s="12">
        <v>7.9</v>
      </c>
      <c r="K147" s="10">
        <v>12.3</v>
      </c>
      <c r="L147" s="10">
        <v>14.97</v>
      </c>
      <c r="M147" s="10">
        <v>25.4</v>
      </c>
      <c r="N147" s="10"/>
      <c r="O147" s="10"/>
      <c r="P147" s="6"/>
      <c r="Q147" s="10">
        <f t="shared" si="2"/>
        <v>25.4</v>
      </c>
      <c r="R147">
        <v>84</v>
      </c>
    </row>
    <row r="148" spans="1:18" x14ac:dyDescent="0.2">
      <c r="A148" s="6" t="s">
        <v>30</v>
      </c>
      <c r="B148" s="13">
        <v>100</v>
      </c>
      <c r="C148" s="13" t="s">
        <v>18</v>
      </c>
      <c r="D148" s="34" t="s">
        <v>45</v>
      </c>
      <c r="E148" s="8">
        <v>1</v>
      </c>
      <c r="F148" s="9">
        <v>0.14000000000000001</v>
      </c>
      <c r="G148" s="10">
        <v>1.64</v>
      </c>
      <c r="H148" s="10">
        <v>2.2000000000000002</v>
      </c>
      <c r="I148" s="10">
        <v>5.5</v>
      </c>
      <c r="J148" s="12">
        <v>10.1</v>
      </c>
      <c r="K148" s="10">
        <v>16.2</v>
      </c>
      <c r="L148" s="10">
        <v>19.600000000000001</v>
      </c>
      <c r="M148" s="10">
        <v>29.7</v>
      </c>
      <c r="N148" s="10"/>
      <c r="O148" s="10"/>
      <c r="P148" s="6"/>
      <c r="Q148" s="10">
        <f t="shared" si="2"/>
        <v>29.7</v>
      </c>
      <c r="R148">
        <v>84</v>
      </c>
    </row>
    <row r="149" spans="1:18" x14ac:dyDescent="0.2">
      <c r="A149" s="6" t="s">
        <v>30</v>
      </c>
      <c r="B149" s="13">
        <v>100</v>
      </c>
      <c r="C149" s="13" t="s">
        <v>18</v>
      </c>
      <c r="D149" s="34" t="s">
        <v>45</v>
      </c>
      <c r="E149" s="8">
        <v>2</v>
      </c>
      <c r="F149" s="9">
        <v>0.17</v>
      </c>
      <c r="G149" s="10">
        <v>1.1499999999999999</v>
      </c>
      <c r="H149" s="10">
        <v>4.9000000000000004</v>
      </c>
      <c r="I149" s="10">
        <v>4.5999999999999996</v>
      </c>
      <c r="J149" s="12">
        <v>8.1999999999999993</v>
      </c>
      <c r="K149" s="10">
        <v>20.3</v>
      </c>
      <c r="L149" s="10">
        <v>21.2</v>
      </c>
      <c r="M149" s="10">
        <v>28.3</v>
      </c>
      <c r="N149" s="10"/>
      <c r="O149" s="10"/>
      <c r="P149" s="6"/>
      <c r="Q149" s="10">
        <f t="shared" si="2"/>
        <v>28.3</v>
      </c>
      <c r="R149">
        <v>84</v>
      </c>
    </row>
    <row r="150" spans="1:18" x14ac:dyDescent="0.2">
      <c r="A150" s="6" t="s">
        <v>30</v>
      </c>
      <c r="B150" s="13">
        <v>100</v>
      </c>
      <c r="C150" s="13" t="s">
        <v>18</v>
      </c>
      <c r="D150" s="34" t="s">
        <v>45</v>
      </c>
      <c r="E150" s="8">
        <v>3</v>
      </c>
      <c r="F150" s="9">
        <v>0.38</v>
      </c>
      <c r="G150" s="10">
        <v>1.95</v>
      </c>
      <c r="H150" s="10">
        <v>2.76</v>
      </c>
      <c r="I150" s="10">
        <v>6</v>
      </c>
      <c r="J150" s="12">
        <v>9.76</v>
      </c>
      <c r="K150" s="10">
        <v>18.59</v>
      </c>
      <c r="L150" s="10">
        <v>20.11</v>
      </c>
      <c r="M150" s="10">
        <v>29.1</v>
      </c>
      <c r="N150" s="10"/>
      <c r="O150" s="10"/>
      <c r="P150" s="6"/>
      <c r="Q150" s="10">
        <f t="shared" si="2"/>
        <v>29.1</v>
      </c>
      <c r="R150">
        <v>84</v>
      </c>
    </row>
    <row r="151" spans="1:18" x14ac:dyDescent="0.2">
      <c r="A151" s="6" t="s">
        <v>30</v>
      </c>
      <c r="B151" s="13">
        <v>100</v>
      </c>
      <c r="C151" s="13" t="s">
        <v>18</v>
      </c>
      <c r="D151" s="34" t="s">
        <v>45</v>
      </c>
      <c r="E151" s="8">
        <v>4</v>
      </c>
      <c r="F151" s="9">
        <v>0.27</v>
      </c>
      <c r="G151" s="10">
        <v>1.5</v>
      </c>
      <c r="H151" s="10">
        <v>4.5599999999999996</v>
      </c>
      <c r="I151" s="10">
        <v>5.6</v>
      </c>
      <c r="J151" s="12">
        <v>9.1199999999999992</v>
      </c>
      <c r="K151" s="10">
        <v>16.52</v>
      </c>
      <c r="L151" s="10">
        <v>20.99</v>
      </c>
      <c r="M151" s="10">
        <v>20.2</v>
      </c>
      <c r="N151" s="10"/>
      <c r="O151" s="10"/>
      <c r="P151" s="6"/>
      <c r="Q151" s="10">
        <f t="shared" si="2"/>
        <v>20.99</v>
      </c>
      <c r="R151">
        <v>72</v>
      </c>
    </row>
    <row r="152" spans="1:18" x14ac:dyDescent="0.2">
      <c r="A152" s="6" t="s">
        <v>30</v>
      </c>
      <c r="B152" s="13">
        <v>100</v>
      </c>
      <c r="C152" s="13" t="s">
        <v>18</v>
      </c>
      <c r="D152" s="34" t="s">
        <v>45</v>
      </c>
      <c r="E152" s="8">
        <v>5</v>
      </c>
      <c r="F152" s="9">
        <v>0.25</v>
      </c>
      <c r="G152" s="10">
        <v>1.6</v>
      </c>
      <c r="H152" s="10">
        <v>3.6</v>
      </c>
      <c r="I152" s="10">
        <v>5.3</v>
      </c>
      <c r="J152" s="12">
        <v>9.01</v>
      </c>
      <c r="K152" s="10">
        <v>19.510000000000002</v>
      </c>
      <c r="L152" s="10">
        <v>20.2</v>
      </c>
      <c r="M152" s="10">
        <v>27.1</v>
      </c>
      <c r="N152" s="10"/>
      <c r="O152" s="10"/>
      <c r="P152" s="10"/>
      <c r="Q152" s="10">
        <f t="shared" si="2"/>
        <v>27.1</v>
      </c>
      <c r="R152">
        <v>84</v>
      </c>
    </row>
    <row r="153" spans="1:18" x14ac:dyDescent="0.2">
      <c r="A153" s="6" t="s">
        <v>46</v>
      </c>
      <c r="B153" s="6">
        <v>20</v>
      </c>
      <c r="C153" s="6" t="s">
        <v>10</v>
      </c>
      <c r="D153" s="34" t="s">
        <v>47</v>
      </c>
      <c r="E153" s="8">
        <v>1</v>
      </c>
      <c r="F153" s="9">
        <v>0.14000000000000001</v>
      </c>
      <c r="G153" s="11">
        <v>2.99</v>
      </c>
      <c r="H153" s="10">
        <v>5.8</v>
      </c>
      <c r="I153" s="10">
        <v>7.2</v>
      </c>
      <c r="J153" s="12">
        <v>27</v>
      </c>
      <c r="K153" s="10">
        <v>5.6</v>
      </c>
      <c r="L153" s="10">
        <v>40.5</v>
      </c>
      <c r="M153" s="10">
        <v>37.4</v>
      </c>
      <c r="N153" s="10">
        <v>36</v>
      </c>
      <c r="O153" s="10"/>
      <c r="P153" s="10"/>
      <c r="Q153" s="10">
        <f t="shared" si="2"/>
        <v>40.5</v>
      </c>
      <c r="R153">
        <v>72</v>
      </c>
    </row>
    <row r="154" spans="1:18" x14ac:dyDescent="0.2">
      <c r="A154" s="6" t="s">
        <v>46</v>
      </c>
      <c r="B154" s="6">
        <v>20</v>
      </c>
      <c r="C154" s="6" t="s">
        <v>10</v>
      </c>
      <c r="D154" s="34" t="s">
        <v>47</v>
      </c>
      <c r="E154" s="8">
        <v>2</v>
      </c>
      <c r="F154" s="9">
        <v>0.39</v>
      </c>
      <c r="G154" s="11">
        <v>3.05</v>
      </c>
      <c r="H154" s="10">
        <v>3.8</v>
      </c>
      <c r="I154" s="10">
        <v>8.6</v>
      </c>
      <c r="J154" s="12">
        <v>16.600000000000001</v>
      </c>
      <c r="K154" s="10">
        <v>22.3</v>
      </c>
      <c r="L154" s="10">
        <v>45</v>
      </c>
      <c r="M154" s="10">
        <v>34.4</v>
      </c>
      <c r="N154" s="10">
        <v>34.6</v>
      </c>
      <c r="O154" s="10"/>
      <c r="P154" s="10"/>
      <c r="Q154" s="10">
        <f t="shared" si="2"/>
        <v>45</v>
      </c>
      <c r="R154">
        <v>72</v>
      </c>
    </row>
    <row r="155" spans="1:18" x14ac:dyDescent="0.2">
      <c r="A155" s="6" t="s">
        <v>46</v>
      </c>
      <c r="B155" s="6">
        <v>20</v>
      </c>
      <c r="C155" s="6" t="s">
        <v>10</v>
      </c>
      <c r="D155" s="34" t="s">
        <v>47</v>
      </c>
      <c r="E155" s="8">
        <v>3</v>
      </c>
      <c r="F155" s="9">
        <v>0.2</v>
      </c>
      <c r="G155" s="11">
        <v>2.21</v>
      </c>
      <c r="H155" s="10">
        <v>4.8899999999999997</v>
      </c>
      <c r="I155" s="10">
        <v>8.5399999999999991</v>
      </c>
      <c r="J155" s="12">
        <v>25.39</v>
      </c>
      <c r="K155" s="10">
        <v>16.98</v>
      </c>
      <c r="L155" s="10">
        <v>42.5</v>
      </c>
      <c r="M155" s="10">
        <v>35.96</v>
      </c>
      <c r="N155" s="10">
        <v>36</v>
      </c>
      <c r="O155" s="10"/>
      <c r="P155" s="10"/>
      <c r="Q155" s="10">
        <f t="shared" si="2"/>
        <v>42.5</v>
      </c>
      <c r="R155">
        <v>72</v>
      </c>
    </row>
    <row r="156" spans="1:18" x14ac:dyDescent="0.2">
      <c r="A156" s="6" t="s">
        <v>46</v>
      </c>
      <c r="B156" s="6">
        <v>20</v>
      </c>
      <c r="C156" s="6" t="s">
        <v>10</v>
      </c>
      <c r="D156" s="34" t="s">
        <v>47</v>
      </c>
      <c r="E156" s="8">
        <v>4</v>
      </c>
      <c r="F156" s="9">
        <v>0.35</v>
      </c>
      <c r="G156" s="11">
        <v>2.34</v>
      </c>
      <c r="H156" s="10">
        <v>5.6</v>
      </c>
      <c r="I156" s="10">
        <v>7.9</v>
      </c>
      <c r="J156" s="12">
        <v>25.05</v>
      </c>
      <c r="K156" s="10">
        <v>22</v>
      </c>
      <c r="L156" s="10">
        <v>43.23</v>
      </c>
      <c r="M156" s="10">
        <v>35.22</v>
      </c>
      <c r="N156" s="10">
        <v>28.2</v>
      </c>
      <c r="O156" s="10"/>
      <c r="P156" s="10"/>
      <c r="Q156" s="10">
        <f t="shared" si="2"/>
        <v>43.23</v>
      </c>
      <c r="R156">
        <v>72</v>
      </c>
    </row>
    <row r="157" spans="1:18" x14ac:dyDescent="0.2">
      <c r="A157" s="6" t="s">
        <v>46</v>
      </c>
      <c r="B157" s="6">
        <v>20</v>
      </c>
      <c r="C157" s="6" t="s">
        <v>10</v>
      </c>
      <c r="D157" s="34" t="s">
        <v>47</v>
      </c>
      <c r="E157" s="8">
        <v>5</v>
      </c>
      <c r="F157" s="9">
        <v>0.26</v>
      </c>
      <c r="G157" s="11">
        <v>3.2</v>
      </c>
      <c r="H157" s="10">
        <v>4.76</v>
      </c>
      <c r="I157" s="10">
        <v>7.34</v>
      </c>
      <c r="J157" s="12">
        <v>19.77</v>
      </c>
      <c r="K157" s="10">
        <v>9.7799999999999994</v>
      </c>
      <c r="L157" s="10">
        <v>44.92</v>
      </c>
      <c r="M157" s="10">
        <v>36.83</v>
      </c>
      <c r="N157" s="10">
        <v>30.4</v>
      </c>
      <c r="O157" s="10"/>
      <c r="P157" s="10"/>
      <c r="Q157" s="10">
        <f t="shared" si="2"/>
        <v>44.92</v>
      </c>
      <c r="R157">
        <v>72</v>
      </c>
    </row>
    <row r="158" spans="1:18" x14ac:dyDescent="0.2">
      <c r="A158" s="6" t="s">
        <v>46</v>
      </c>
      <c r="B158" s="6">
        <v>20</v>
      </c>
      <c r="C158" s="13" t="s">
        <v>12</v>
      </c>
      <c r="D158" s="34" t="s">
        <v>48</v>
      </c>
      <c r="E158" s="8">
        <v>1</v>
      </c>
      <c r="F158" s="9">
        <v>0.31</v>
      </c>
      <c r="G158" s="11">
        <v>2.38</v>
      </c>
      <c r="H158" s="10">
        <v>4</v>
      </c>
      <c r="I158" s="10">
        <v>19.899999999999999</v>
      </c>
      <c r="J158" s="12">
        <v>18.899999999999999</v>
      </c>
      <c r="K158" s="10">
        <v>34.700000000000003</v>
      </c>
      <c r="L158" s="10">
        <v>28.8</v>
      </c>
      <c r="M158" s="10">
        <v>42.1</v>
      </c>
      <c r="N158" s="10">
        <v>37.299999999999997</v>
      </c>
      <c r="O158" s="10"/>
      <c r="P158" s="10"/>
      <c r="Q158" s="10">
        <f t="shared" si="2"/>
        <v>42.1</v>
      </c>
      <c r="R158">
        <v>84</v>
      </c>
    </row>
    <row r="159" spans="1:18" x14ac:dyDescent="0.2">
      <c r="A159" s="6" t="s">
        <v>46</v>
      </c>
      <c r="B159" s="6">
        <v>20</v>
      </c>
      <c r="C159" s="13" t="s">
        <v>12</v>
      </c>
      <c r="D159" s="34" t="s">
        <v>48</v>
      </c>
      <c r="E159" s="8">
        <v>2</v>
      </c>
      <c r="F159" s="9">
        <v>0.2</v>
      </c>
      <c r="G159" s="11">
        <v>3.23</v>
      </c>
      <c r="H159" s="10">
        <v>5.4</v>
      </c>
      <c r="I159" s="10">
        <v>21.2</v>
      </c>
      <c r="J159" s="12">
        <v>21.9</v>
      </c>
      <c r="K159" s="10">
        <v>26.8</v>
      </c>
      <c r="L159" s="10">
        <v>28</v>
      </c>
      <c r="M159" s="10">
        <v>37.1</v>
      </c>
      <c r="N159" s="10">
        <v>35.799999999999997</v>
      </c>
      <c r="O159" s="10"/>
      <c r="P159" s="10"/>
      <c r="Q159" s="10">
        <f t="shared" si="2"/>
        <v>37.1</v>
      </c>
      <c r="R159">
        <v>84</v>
      </c>
    </row>
    <row r="160" spans="1:18" x14ac:dyDescent="0.2">
      <c r="A160" s="6" t="s">
        <v>46</v>
      </c>
      <c r="B160" s="6">
        <v>20</v>
      </c>
      <c r="C160" s="13" t="s">
        <v>12</v>
      </c>
      <c r="D160" s="34" t="s">
        <v>48</v>
      </c>
      <c r="E160" s="8">
        <v>3</v>
      </c>
      <c r="F160" s="9">
        <v>0.1</v>
      </c>
      <c r="G160" s="11">
        <v>2.3199999999999998</v>
      </c>
      <c r="H160" s="10">
        <v>5.16</v>
      </c>
      <c r="I160" s="10">
        <v>18.3</v>
      </c>
      <c r="J160" s="12">
        <v>20.260000000000002</v>
      </c>
      <c r="K160" s="10">
        <v>29.72</v>
      </c>
      <c r="L160" s="10">
        <v>27.9</v>
      </c>
      <c r="M160" s="10">
        <v>41.57</v>
      </c>
      <c r="N160" s="10">
        <v>21.8</v>
      </c>
      <c r="O160" s="10"/>
      <c r="P160" s="10"/>
      <c r="Q160" s="10">
        <f t="shared" si="2"/>
        <v>41.57</v>
      </c>
      <c r="R160">
        <v>84</v>
      </c>
    </row>
    <row r="161" spans="1:18" x14ac:dyDescent="0.2">
      <c r="A161" s="6" t="s">
        <v>46</v>
      </c>
      <c r="B161" s="6">
        <v>20</v>
      </c>
      <c r="C161" s="13" t="s">
        <v>12</v>
      </c>
      <c r="D161" s="34" t="s">
        <v>48</v>
      </c>
      <c r="E161" s="8">
        <v>4</v>
      </c>
      <c r="F161" s="9">
        <v>0.39</v>
      </c>
      <c r="G161" s="11">
        <v>2.73</v>
      </c>
      <c r="H161" s="10">
        <v>4.68</v>
      </c>
      <c r="I161" s="10">
        <v>19.399999999999999</v>
      </c>
      <c r="J161" s="12">
        <v>19.95</v>
      </c>
      <c r="K161" s="10">
        <v>34.28</v>
      </c>
      <c r="L161" s="10">
        <v>28.56</v>
      </c>
      <c r="M161" s="10">
        <v>40.78</v>
      </c>
      <c r="N161" s="10">
        <v>34</v>
      </c>
      <c r="O161" s="10"/>
      <c r="P161" s="10"/>
      <c r="Q161" s="10">
        <f t="shared" si="2"/>
        <v>40.78</v>
      </c>
      <c r="R161">
        <v>84</v>
      </c>
    </row>
    <row r="162" spans="1:18" x14ac:dyDescent="0.2">
      <c r="A162" s="6" t="s">
        <v>46</v>
      </c>
      <c r="B162" s="6">
        <v>20</v>
      </c>
      <c r="C162" s="13" t="s">
        <v>12</v>
      </c>
      <c r="D162" s="34" t="s">
        <v>48</v>
      </c>
      <c r="E162" s="8">
        <v>5</v>
      </c>
      <c r="F162" s="9">
        <v>0.13</v>
      </c>
      <c r="G162" s="11">
        <v>2.35</v>
      </c>
      <c r="H162" s="10">
        <v>4.25</v>
      </c>
      <c r="I162" s="10">
        <v>20.75</v>
      </c>
      <c r="J162" s="12">
        <v>21.52</v>
      </c>
      <c r="K162" s="10">
        <v>34.11</v>
      </c>
      <c r="L162" s="10">
        <v>28.31</v>
      </c>
      <c r="M162" s="10">
        <v>41.42</v>
      </c>
      <c r="N162" s="10">
        <v>38.5</v>
      </c>
      <c r="O162" s="10"/>
      <c r="P162" s="10"/>
      <c r="Q162" s="10">
        <f t="shared" si="2"/>
        <v>41.42</v>
      </c>
      <c r="R162">
        <v>84</v>
      </c>
    </row>
    <row r="163" spans="1:18" x14ac:dyDescent="0.2">
      <c r="A163" s="6" t="s">
        <v>46</v>
      </c>
      <c r="B163" s="6">
        <v>20</v>
      </c>
      <c r="C163" s="13" t="s">
        <v>14</v>
      </c>
      <c r="D163" s="34" t="s">
        <v>49</v>
      </c>
      <c r="E163" s="8">
        <v>1</v>
      </c>
      <c r="F163" s="9">
        <v>0.36</v>
      </c>
      <c r="G163" s="11">
        <v>3.01</v>
      </c>
      <c r="H163" s="10">
        <v>4.7</v>
      </c>
      <c r="I163" s="10">
        <v>18.600000000000001</v>
      </c>
      <c r="J163" s="12">
        <v>23</v>
      </c>
      <c r="K163" s="10">
        <v>29.9</v>
      </c>
      <c r="L163" s="10">
        <v>34.799999999999997</v>
      </c>
      <c r="M163" s="10">
        <v>39.4</v>
      </c>
      <c r="N163" s="10">
        <v>31.2</v>
      </c>
      <c r="O163" s="10"/>
      <c r="P163" s="10"/>
      <c r="Q163" s="10">
        <f t="shared" si="2"/>
        <v>39.4</v>
      </c>
      <c r="R163">
        <v>84</v>
      </c>
    </row>
    <row r="164" spans="1:18" x14ac:dyDescent="0.2">
      <c r="A164" s="6" t="s">
        <v>46</v>
      </c>
      <c r="B164" s="6">
        <v>20</v>
      </c>
      <c r="C164" s="13" t="s">
        <v>14</v>
      </c>
      <c r="D164" s="34" t="s">
        <v>49</v>
      </c>
      <c r="E164" s="8">
        <v>2</v>
      </c>
      <c r="F164" s="9">
        <v>0.16</v>
      </c>
      <c r="G164" s="11">
        <v>2.02</v>
      </c>
      <c r="H164" s="10">
        <v>6.9</v>
      </c>
      <c r="I164" s="10">
        <v>17.8</v>
      </c>
      <c r="J164" s="12">
        <v>19.2</v>
      </c>
      <c r="K164" s="10">
        <v>26.6</v>
      </c>
      <c r="L164" s="10">
        <v>35.6</v>
      </c>
      <c r="M164" s="10">
        <v>39.299999999999997</v>
      </c>
      <c r="N164" s="10">
        <v>30.8</v>
      </c>
      <c r="O164" s="10"/>
      <c r="P164" s="10"/>
      <c r="Q164" s="10">
        <f t="shared" si="2"/>
        <v>39.299999999999997</v>
      </c>
      <c r="R164">
        <v>84</v>
      </c>
    </row>
    <row r="165" spans="1:18" x14ac:dyDescent="0.2">
      <c r="A165" s="6" t="s">
        <v>46</v>
      </c>
      <c r="B165" s="6">
        <v>20</v>
      </c>
      <c r="C165" s="13" t="s">
        <v>14</v>
      </c>
      <c r="D165" s="34" t="s">
        <v>49</v>
      </c>
      <c r="E165" s="8">
        <v>3</v>
      </c>
      <c r="F165" s="9">
        <v>0.2</v>
      </c>
      <c r="G165" s="11">
        <v>2.2999999999999998</v>
      </c>
      <c r="H165" s="10">
        <v>5.49</v>
      </c>
      <c r="I165" s="10">
        <v>16.899999999999999</v>
      </c>
      <c r="J165" s="12">
        <v>20.63</v>
      </c>
      <c r="K165" s="10">
        <v>27.08</v>
      </c>
      <c r="L165" s="10">
        <v>35.53</v>
      </c>
      <c r="M165" s="10">
        <v>39.32</v>
      </c>
      <c r="N165" s="10">
        <v>29.5</v>
      </c>
      <c r="O165" s="10"/>
      <c r="P165" s="10"/>
      <c r="Q165" s="10">
        <f t="shared" si="2"/>
        <v>39.32</v>
      </c>
      <c r="R165">
        <v>84</v>
      </c>
    </row>
    <row r="166" spans="1:18" x14ac:dyDescent="0.2">
      <c r="A166" s="6" t="s">
        <v>46</v>
      </c>
      <c r="B166" s="6">
        <v>20</v>
      </c>
      <c r="C166" s="13" t="s">
        <v>14</v>
      </c>
      <c r="D166" s="34" t="s">
        <v>49</v>
      </c>
      <c r="E166" s="8">
        <v>4</v>
      </c>
      <c r="F166" s="9">
        <v>0.42</v>
      </c>
      <c r="G166" s="11">
        <v>3.32</v>
      </c>
      <c r="H166" s="10">
        <v>5.8</v>
      </c>
      <c r="I166" s="10">
        <v>19.100000000000001</v>
      </c>
      <c r="J166" s="12">
        <v>20.16</v>
      </c>
      <c r="K166" s="10">
        <v>28.44</v>
      </c>
      <c r="L166" s="10">
        <v>35.11</v>
      </c>
      <c r="M166" s="10">
        <v>39.380000000000003</v>
      </c>
      <c r="N166" s="10">
        <v>33.1</v>
      </c>
      <c r="O166" s="10"/>
      <c r="P166" s="10"/>
      <c r="Q166" s="10">
        <f t="shared" si="2"/>
        <v>39.380000000000003</v>
      </c>
      <c r="R166">
        <v>84</v>
      </c>
    </row>
    <row r="167" spans="1:18" x14ac:dyDescent="0.2">
      <c r="A167" s="6" t="s">
        <v>46</v>
      </c>
      <c r="B167" s="6">
        <v>20</v>
      </c>
      <c r="C167" s="13" t="s">
        <v>14</v>
      </c>
      <c r="D167" s="34" t="s">
        <v>49</v>
      </c>
      <c r="E167" s="8">
        <v>5</v>
      </c>
      <c r="F167" s="9">
        <v>0.33</v>
      </c>
      <c r="G167" s="11">
        <v>2.87</v>
      </c>
      <c r="H167" s="10">
        <v>6.65</v>
      </c>
      <c r="I167" s="10">
        <v>18.12</v>
      </c>
      <c r="J167" s="12">
        <v>21.42</v>
      </c>
      <c r="K167" s="10">
        <v>29.04</v>
      </c>
      <c r="L167" s="10">
        <v>35.590000000000003</v>
      </c>
      <c r="M167" s="10">
        <v>39.35</v>
      </c>
      <c r="N167" s="10">
        <v>35.9</v>
      </c>
      <c r="O167" s="10"/>
      <c r="P167" s="10"/>
      <c r="Q167" s="10">
        <f t="shared" si="2"/>
        <v>39.35</v>
      </c>
      <c r="R167">
        <v>84</v>
      </c>
    </row>
    <row r="168" spans="1:18" x14ac:dyDescent="0.2">
      <c r="A168" s="6" t="s">
        <v>46</v>
      </c>
      <c r="B168" s="6">
        <v>20</v>
      </c>
      <c r="C168" s="13" t="s">
        <v>16</v>
      </c>
      <c r="D168" s="34" t="s">
        <v>50</v>
      </c>
      <c r="E168" s="8">
        <v>1</v>
      </c>
      <c r="F168" s="9">
        <v>0.5</v>
      </c>
      <c r="G168" s="11">
        <v>3.03</v>
      </c>
      <c r="H168" s="10">
        <v>7.3</v>
      </c>
      <c r="I168" s="10">
        <v>20.7</v>
      </c>
      <c r="J168" s="12">
        <v>26.4</v>
      </c>
      <c r="K168" s="10">
        <v>34.200000000000003</v>
      </c>
      <c r="L168" s="10">
        <v>40.6</v>
      </c>
      <c r="M168" s="10">
        <v>37.200000000000003</v>
      </c>
      <c r="N168" s="10">
        <v>34.799999999999997</v>
      </c>
      <c r="O168" s="10"/>
      <c r="P168" s="10"/>
      <c r="Q168" s="10">
        <f t="shared" si="2"/>
        <v>40.6</v>
      </c>
      <c r="R168">
        <v>72</v>
      </c>
    </row>
    <row r="169" spans="1:18" x14ac:dyDescent="0.2">
      <c r="A169" s="6" t="s">
        <v>46</v>
      </c>
      <c r="B169" s="6">
        <v>20</v>
      </c>
      <c r="C169" s="13" t="s">
        <v>16</v>
      </c>
      <c r="D169" s="34" t="s">
        <v>50</v>
      </c>
      <c r="E169" s="8">
        <v>2</v>
      </c>
      <c r="F169" s="9">
        <v>0.5</v>
      </c>
      <c r="G169" s="11">
        <v>2.41</v>
      </c>
      <c r="H169" s="10">
        <v>9.5</v>
      </c>
      <c r="I169" s="10">
        <v>25.5</v>
      </c>
      <c r="J169" s="12">
        <v>26.2</v>
      </c>
      <c r="K169" s="10">
        <v>41.1</v>
      </c>
      <c r="L169" s="10">
        <v>48.5</v>
      </c>
      <c r="M169" s="10">
        <v>49.5</v>
      </c>
      <c r="N169" s="10">
        <v>38.799999999999997</v>
      </c>
      <c r="O169" s="10"/>
      <c r="P169" s="10"/>
      <c r="Q169" s="10">
        <f t="shared" si="2"/>
        <v>49.5</v>
      </c>
      <c r="R169">
        <v>84</v>
      </c>
    </row>
    <row r="170" spans="1:18" x14ac:dyDescent="0.2">
      <c r="A170" s="6" t="s">
        <v>46</v>
      </c>
      <c r="B170" s="6">
        <v>20</v>
      </c>
      <c r="C170" s="13" t="s">
        <v>16</v>
      </c>
      <c r="D170" s="34" t="s">
        <v>50</v>
      </c>
      <c r="E170" s="8">
        <v>3</v>
      </c>
      <c r="F170" s="9">
        <v>0.22</v>
      </c>
      <c r="G170" s="11">
        <v>2.58</v>
      </c>
      <c r="H170" s="10">
        <v>9.39</v>
      </c>
      <c r="I170" s="10">
        <v>19.7</v>
      </c>
      <c r="J170" s="12">
        <v>24.9</v>
      </c>
      <c r="K170" s="10">
        <v>36.24</v>
      </c>
      <c r="L170" s="10">
        <v>40.840000000000003</v>
      </c>
      <c r="M170" s="10">
        <v>37.89</v>
      </c>
      <c r="N170" s="10">
        <v>26.2</v>
      </c>
      <c r="O170" s="10"/>
      <c r="P170" s="10"/>
      <c r="Q170" s="10">
        <f t="shared" si="2"/>
        <v>40.840000000000003</v>
      </c>
      <c r="R170">
        <v>72</v>
      </c>
    </row>
    <row r="171" spans="1:18" x14ac:dyDescent="0.2">
      <c r="A171" s="6" t="s">
        <v>46</v>
      </c>
      <c r="B171" s="6">
        <v>20</v>
      </c>
      <c r="C171" s="13" t="s">
        <v>16</v>
      </c>
      <c r="D171" s="34" t="s">
        <v>50</v>
      </c>
      <c r="E171" s="8">
        <v>4</v>
      </c>
      <c r="F171" s="9">
        <v>0.42</v>
      </c>
      <c r="G171" s="11">
        <v>2.89</v>
      </c>
      <c r="H171" s="10">
        <v>7.44</v>
      </c>
      <c r="I171" s="10">
        <v>22.06</v>
      </c>
      <c r="J171" s="12">
        <v>28</v>
      </c>
      <c r="K171" s="10">
        <v>35.08</v>
      </c>
      <c r="L171" s="10">
        <v>42.44</v>
      </c>
      <c r="M171" s="10">
        <v>41.47</v>
      </c>
      <c r="N171" s="10">
        <v>21.7</v>
      </c>
      <c r="O171" s="10"/>
      <c r="P171" s="10"/>
      <c r="Q171" s="10">
        <f t="shared" si="2"/>
        <v>42.44</v>
      </c>
      <c r="R171">
        <v>72</v>
      </c>
    </row>
    <row r="172" spans="1:18" x14ac:dyDescent="0.2">
      <c r="A172" s="6" t="s">
        <v>46</v>
      </c>
      <c r="B172" s="6">
        <v>20</v>
      </c>
      <c r="C172" s="13" t="s">
        <v>16</v>
      </c>
      <c r="D172" s="34" t="s">
        <v>50</v>
      </c>
      <c r="E172" s="8">
        <v>5</v>
      </c>
      <c r="F172" s="9">
        <v>0.2</v>
      </c>
      <c r="G172" s="11">
        <v>2.5</v>
      </c>
      <c r="H172" s="10">
        <v>9.4</v>
      </c>
      <c r="I172" s="10">
        <v>21.11</v>
      </c>
      <c r="J172" s="12">
        <v>26</v>
      </c>
      <c r="K172" s="10">
        <v>39.53</v>
      </c>
      <c r="L172" s="10">
        <v>47.27</v>
      </c>
      <c r="M172" s="10">
        <v>44.82</v>
      </c>
      <c r="N172" s="37" t="s">
        <v>84</v>
      </c>
      <c r="O172" s="10"/>
      <c r="P172" s="10"/>
      <c r="Q172" s="10">
        <f t="shared" si="2"/>
        <v>47.27</v>
      </c>
      <c r="R172">
        <v>72</v>
      </c>
    </row>
    <row r="173" spans="1:18" x14ac:dyDescent="0.2">
      <c r="A173" s="6" t="s">
        <v>46</v>
      </c>
      <c r="B173" s="6">
        <v>20</v>
      </c>
      <c r="C173" s="13" t="s">
        <v>18</v>
      </c>
      <c r="D173" s="34" t="s">
        <v>51</v>
      </c>
      <c r="E173" s="8">
        <v>1</v>
      </c>
      <c r="F173" s="9">
        <v>0.35</v>
      </c>
      <c r="G173" s="11">
        <v>2.85</v>
      </c>
      <c r="H173" s="10">
        <v>6</v>
      </c>
      <c r="I173" s="10">
        <v>7.9</v>
      </c>
      <c r="J173" s="12">
        <v>19.3</v>
      </c>
      <c r="K173" s="10">
        <v>22.8</v>
      </c>
      <c r="L173" s="10">
        <v>33.299999999999997</v>
      </c>
      <c r="M173" s="10">
        <v>37.1</v>
      </c>
      <c r="N173" s="10">
        <v>33.700000000000003</v>
      </c>
      <c r="O173" s="10"/>
      <c r="P173" s="10"/>
      <c r="Q173" s="10">
        <f t="shared" si="2"/>
        <v>37.1</v>
      </c>
      <c r="R173">
        <v>84</v>
      </c>
    </row>
    <row r="174" spans="1:18" x14ac:dyDescent="0.2">
      <c r="A174" s="6" t="s">
        <v>46</v>
      </c>
      <c r="B174" s="6">
        <v>20</v>
      </c>
      <c r="C174" s="13" t="s">
        <v>18</v>
      </c>
      <c r="D174" s="34" t="s">
        <v>51</v>
      </c>
      <c r="E174" s="8">
        <v>2</v>
      </c>
      <c r="F174" s="9">
        <v>0.5</v>
      </c>
      <c r="G174" s="11">
        <v>2.41</v>
      </c>
      <c r="H174" s="10">
        <v>4.9000000000000004</v>
      </c>
      <c r="I174" s="10">
        <v>11.1</v>
      </c>
      <c r="J174" s="12">
        <v>13</v>
      </c>
      <c r="K174" s="10">
        <v>27</v>
      </c>
      <c r="L174" s="10">
        <v>30.2</v>
      </c>
      <c r="M174" s="10">
        <v>50.4</v>
      </c>
      <c r="N174" s="10">
        <v>31.9</v>
      </c>
      <c r="O174" s="10"/>
      <c r="P174" s="10"/>
      <c r="Q174" s="10">
        <f t="shared" si="2"/>
        <v>50.4</v>
      </c>
      <c r="R174">
        <v>84</v>
      </c>
    </row>
    <row r="175" spans="1:18" x14ac:dyDescent="0.2">
      <c r="A175" s="6" t="s">
        <v>46</v>
      </c>
      <c r="B175" s="6">
        <v>20</v>
      </c>
      <c r="C175" s="13" t="s">
        <v>18</v>
      </c>
      <c r="D175" s="34" t="s">
        <v>51</v>
      </c>
      <c r="E175" s="8">
        <v>3</v>
      </c>
      <c r="F175" s="9">
        <v>0.5</v>
      </c>
      <c r="G175" s="11">
        <v>2.89</v>
      </c>
      <c r="H175" s="10">
        <v>4.9800000000000004</v>
      </c>
      <c r="I175" s="10">
        <v>10.79</v>
      </c>
      <c r="J175" s="12">
        <v>14.89</v>
      </c>
      <c r="K175" s="10">
        <v>25.3</v>
      </c>
      <c r="L175" s="10">
        <v>30.86</v>
      </c>
      <c r="M175" s="10">
        <v>45.95</v>
      </c>
      <c r="N175" s="10">
        <v>33.5</v>
      </c>
      <c r="O175" s="10"/>
      <c r="P175" s="10"/>
      <c r="Q175" s="10">
        <f t="shared" si="2"/>
        <v>45.95</v>
      </c>
      <c r="R175">
        <v>84</v>
      </c>
    </row>
    <row r="176" spans="1:18" x14ac:dyDescent="0.2">
      <c r="A176" s="6" t="s">
        <v>46</v>
      </c>
      <c r="B176" s="6">
        <v>20</v>
      </c>
      <c r="C176" s="13" t="s">
        <v>18</v>
      </c>
      <c r="D176" s="34" t="s">
        <v>51</v>
      </c>
      <c r="E176" s="8">
        <v>4</v>
      </c>
      <c r="F176" s="9">
        <v>0.3</v>
      </c>
      <c r="G176" s="11">
        <v>2.2799999999999998</v>
      </c>
      <c r="H176" s="10">
        <v>5.26</v>
      </c>
      <c r="I176" s="10">
        <v>9.2200000000000006</v>
      </c>
      <c r="J176" s="12">
        <v>14.36</v>
      </c>
      <c r="K176" s="10">
        <v>26.92</v>
      </c>
      <c r="L176" s="10">
        <v>31.43</v>
      </c>
      <c r="M176" s="10">
        <v>41.04</v>
      </c>
      <c r="N176" s="10">
        <v>28.5</v>
      </c>
      <c r="O176" s="10"/>
      <c r="P176" s="10"/>
      <c r="Q176" s="10">
        <f t="shared" si="2"/>
        <v>41.04</v>
      </c>
      <c r="R176">
        <v>84</v>
      </c>
    </row>
    <row r="177" spans="1:18" x14ac:dyDescent="0.2">
      <c r="A177" s="6" t="s">
        <v>46</v>
      </c>
      <c r="B177" s="6">
        <v>20</v>
      </c>
      <c r="C177" s="13" t="s">
        <v>18</v>
      </c>
      <c r="D177" s="34" t="s">
        <v>51</v>
      </c>
      <c r="E177" s="8">
        <v>5</v>
      </c>
      <c r="F177" s="9">
        <v>0.46</v>
      </c>
      <c r="G177" s="11">
        <v>2.57</v>
      </c>
      <c r="H177" s="10">
        <v>5.68</v>
      </c>
      <c r="I177" s="10">
        <v>7.91</v>
      </c>
      <c r="J177" s="12">
        <v>18.8</v>
      </c>
      <c r="K177" s="10">
        <v>25.76</v>
      </c>
      <c r="L177" s="10">
        <v>31.59</v>
      </c>
      <c r="M177" s="10">
        <v>48.5</v>
      </c>
      <c r="N177" s="10">
        <v>29.2</v>
      </c>
      <c r="O177" s="10"/>
      <c r="P177" s="10"/>
      <c r="Q177" s="10">
        <f t="shared" si="2"/>
        <v>48.5</v>
      </c>
      <c r="R177">
        <v>84</v>
      </c>
    </row>
    <row r="178" spans="1:18" x14ac:dyDescent="0.2">
      <c r="A178" s="6" t="s">
        <v>46</v>
      </c>
      <c r="B178" s="13">
        <v>50</v>
      </c>
      <c r="C178" s="6" t="s">
        <v>10</v>
      </c>
      <c r="D178" s="34" t="s">
        <v>52</v>
      </c>
      <c r="E178" s="8">
        <v>1</v>
      </c>
      <c r="F178" s="9">
        <v>0.46</v>
      </c>
      <c r="G178" s="11">
        <v>3.06</v>
      </c>
      <c r="H178" s="10">
        <v>2.1</v>
      </c>
      <c r="I178" s="10">
        <v>10.3</v>
      </c>
      <c r="J178" s="12">
        <v>18.100000000000001</v>
      </c>
      <c r="K178" s="10">
        <v>22.9</v>
      </c>
      <c r="L178" s="10">
        <v>27.7</v>
      </c>
      <c r="M178" s="10">
        <v>30.4</v>
      </c>
      <c r="N178" s="10">
        <v>27.8</v>
      </c>
      <c r="O178" s="10"/>
      <c r="P178" s="10"/>
      <c r="Q178" s="10">
        <f t="shared" si="2"/>
        <v>30.4</v>
      </c>
      <c r="R178">
        <v>84</v>
      </c>
    </row>
    <row r="179" spans="1:18" x14ac:dyDescent="0.2">
      <c r="A179" s="6" t="s">
        <v>46</v>
      </c>
      <c r="B179" s="13">
        <v>50</v>
      </c>
      <c r="C179" s="6" t="s">
        <v>10</v>
      </c>
      <c r="D179" s="34" t="s">
        <v>52</v>
      </c>
      <c r="E179" s="8">
        <v>2</v>
      </c>
      <c r="F179" s="9">
        <v>0.45</v>
      </c>
      <c r="G179" s="11">
        <v>3.03</v>
      </c>
      <c r="H179" s="10">
        <v>7.9</v>
      </c>
      <c r="I179" s="10">
        <v>16.399999999999999</v>
      </c>
      <c r="J179" s="12">
        <v>18.5</v>
      </c>
      <c r="K179" s="10">
        <v>19.7</v>
      </c>
      <c r="L179" s="10">
        <v>24.4</v>
      </c>
      <c r="M179" s="10">
        <v>29</v>
      </c>
      <c r="N179" s="10">
        <v>25.6</v>
      </c>
      <c r="O179" s="10"/>
      <c r="P179" s="10"/>
      <c r="Q179" s="10">
        <f t="shared" si="2"/>
        <v>29</v>
      </c>
      <c r="R179">
        <v>84</v>
      </c>
    </row>
    <row r="180" spans="1:18" x14ac:dyDescent="0.2">
      <c r="A180" s="6" t="s">
        <v>46</v>
      </c>
      <c r="B180" s="13">
        <v>50</v>
      </c>
      <c r="C180" s="6" t="s">
        <v>10</v>
      </c>
      <c r="D180" s="34" t="s">
        <v>52</v>
      </c>
      <c r="E180" s="8">
        <v>3</v>
      </c>
      <c r="F180" s="9">
        <v>0.31</v>
      </c>
      <c r="G180" s="11">
        <v>3.35</v>
      </c>
      <c r="H180" s="10">
        <v>4.04</v>
      </c>
      <c r="I180" s="10">
        <v>16.02</v>
      </c>
      <c r="J180" s="12">
        <v>19.2</v>
      </c>
      <c r="K180" s="10">
        <v>21.59</v>
      </c>
      <c r="L180" s="10">
        <v>26.45</v>
      </c>
      <c r="M180" s="10">
        <v>29.41</v>
      </c>
      <c r="N180" s="10">
        <v>23.8</v>
      </c>
      <c r="O180" s="10"/>
      <c r="P180" s="10"/>
      <c r="Q180" s="10">
        <f t="shared" si="2"/>
        <v>29.41</v>
      </c>
      <c r="R180">
        <v>84</v>
      </c>
    </row>
    <row r="181" spans="1:18" x14ac:dyDescent="0.2">
      <c r="A181" s="6" t="s">
        <v>46</v>
      </c>
      <c r="B181" s="13">
        <v>50</v>
      </c>
      <c r="C181" s="6" t="s">
        <v>10</v>
      </c>
      <c r="D181" s="34" t="s">
        <v>52</v>
      </c>
      <c r="E181" s="8">
        <v>4</v>
      </c>
      <c r="F181" s="9">
        <v>0.38</v>
      </c>
      <c r="G181" s="11">
        <v>2.81</v>
      </c>
      <c r="H181" s="10">
        <v>4.9000000000000004</v>
      </c>
      <c r="I181" s="10">
        <v>15.78</v>
      </c>
      <c r="J181" s="12">
        <v>17.3</v>
      </c>
      <c r="K181" s="10">
        <v>20.350000000000001</v>
      </c>
      <c r="L181" s="10">
        <v>27.59</v>
      </c>
      <c r="M181" s="10">
        <v>29.19</v>
      </c>
      <c r="N181" s="10">
        <v>22.3</v>
      </c>
      <c r="O181" s="10"/>
      <c r="P181" s="10"/>
      <c r="Q181" s="10">
        <f t="shared" si="2"/>
        <v>29.19</v>
      </c>
      <c r="R181">
        <v>84</v>
      </c>
    </row>
    <row r="182" spans="1:18" x14ac:dyDescent="0.2">
      <c r="A182" s="6" t="s">
        <v>46</v>
      </c>
      <c r="B182" s="13">
        <v>50</v>
      </c>
      <c r="C182" s="6" t="s">
        <v>10</v>
      </c>
      <c r="D182" s="34" t="s">
        <v>52</v>
      </c>
      <c r="E182" s="8">
        <v>5</v>
      </c>
      <c r="F182" s="9">
        <v>0.15</v>
      </c>
      <c r="G182" s="11">
        <v>3.37</v>
      </c>
      <c r="H182" s="10">
        <v>5.61</v>
      </c>
      <c r="I182" s="10">
        <v>16.2</v>
      </c>
      <c r="J182" s="12">
        <v>18.309999999999999</v>
      </c>
      <c r="K182" s="10">
        <v>21.26</v>
      </c>
      <c r="L182" s="10">
        <v>26.53</v>
      </c>
      <c r="M182" s="10">
        <v>30.38</v>
      </c>
      <c r="N182" s="10">
        <v>20.5</v>
      </c>
      <c r="O182" s="10"/>
      <c r="P182" s="10"/>
      <c r="Q182" s="10">
        <f t="shared" si="2"/>
        <v>30.38</v>
      </c>
      <c r="R182">
        <v>84</v>
      </c>
    </row>
    <row r="183" spans="1:18" x14ac:dyDescent="0.2">
      <c r="A183" s="6" t="s">
        <v>46</v>
      </c>
      <c r="B183" s="13">
        <v>50</v>
      </c>
      <c r="C183" s="13" t="s">
        <v>12</v>
      </c>
      <c r="D183" s="34" t="s">
        <v>53</v>
      </c>
      <c r="E183" s="8">
        <v>1</v>
      </c>
      <c r="F183" s="9">
        <v>0.21</v>
      </c>
      <c r="G183" s="11">
        <v>3.06</v>
      </c>
      <c r="H183" s="10">
        <v>6.1</v>
      </c>
      <c r="I183" s="10">
        <v>14.4</v>
      </c>
      <c r="J183" s="12">
        <v>23.4</v>
      </c>
      <c r="K183" s="10">
        <v>32.799999999999997</v>
      </c>
      <c r="L183" s="10">
        <v>28.1</v>
      </c>
      <c r="M183" s="10">
        <v>23.5</v>
      </c>
      <c r="N183" s="10">
        <v>22.1</v>
      </c>
      <c r="O183" s="10"/>
      <c r="P183" s="10"/>
      <c r="Q183" s="10">
        <f t="shared" si="2"/>
        <v>32.799999999999997</v>
      </c>
      <c r="R183">
        <v>60</v>
      </c>
    </row>
    <row r="184" spans="1:18" x14ac:dyDescent="0.2">
      <c r="A184" s="6" t="s">
        <v>46</v>
      </c>
      <c r="B184" s="13">
        <v>50</v>
      </c>
      <c r="C184" s="13" t="s">
        <v>12</v>
      </c>
      <c r="D184" s="34" t="s">
        <v>53</v>
      </c>
      <c r="E184" s="8">
        <v>2</v>
      </c>
      <c r="F184" s="9">
        <v>0.32</v>
      </c>
      <c r="G184" s="11">
        <v>2.04</v>
      </c>
      <c r="H184" s="10">
        <v>2.1</v>
      </c>
      <c r="I184" s="10">
        <v>16.100000000000001</v>
      </c>
      <c r="J184" s="12">
        <v>20.2</v>
      </c>
      <c r="K184" s="10">
        <v>26.5</v>
      </c>
      <c r="L184" s="10">
        <v>22</v>
      </c>
      <c r="M184" s="10">
        <v>28.9</v>
      </c>
      <c r="N184" s="10">
        <v>20.8</v>
      </c>
      <c r="O184" s="10"/>
      <c r="P184" s="10"/>
      <c r="Q184" s="10">
        <f t="shared" si="2"/>
        <v>28.9</v>
      </c>
      <c r="R184">
        <v>84</v>
      </c>
    </row>
    <row r="185" spans="1:18" x14ac:dyDescent="0.2">
      <c r="A185" s="6" t="s">
        <v>46</v>
      </c>
      <c r="B185" s="13">
        <v>50</v>
      </c>
      <c r="C185" s="13" t="s">
        <v>12</v>
      </c>
      <c r="D185" s="34" t="s">
        <v>53</v>
      </c>
      <c r="E185" s="8">
        <v>3</v>
      </c>
      <c r="F185" s="9">
        <v>0.12</v>
      </c>
      <c r="G185" s="11">
        <v>3.36</v>
      </c>
      <c r="H185" s="10">
        <v>3.91</v>
      </c>
      <c r="I185" s="10">
        <v>17.100000000000001</v>
      </c>
      <c r="J185" s="12">
        <v>21.2</v>
      </c>
      <c r="K185" s="10">
        <v>28.6</v>
      </c>
      <c r="L185" s="10">
        <v>25.21</v>
      </c>
      <c r="M185" s="10">
        <v>26.17</v>
      </c>
      <c r="N185" s="10">
        <v>22.8</v>
      </c>
      <c r="O185" s="10"/>
      <c r="P185" s="10"/>
      <c r="Q185" s="10">
        <f t="shared" si="2"/>
        <v>28.6</v>
      </c>
      <c r="R185">
        <v>60</v>
      </c>
    </row>
    <row r="186" spans="1:18" x14ac:dyDescent="0.2">
      <c r="A186" s="6" t="s">
        <v>46</v>
      </c>
      <c r="B186" s="13">
        <v>50</v>
      </c>
      <c r="C186" s="13" t="s">
        <v>12</v>
      </c>
      <c r="D186" s="34" t="s">
        <v>53</v>
      </c>
      <c r="E186" s="8">
        <v>4</v>
      </c>
      <c r="F186" s="9">
        <v>0.18</v>
      </c>
      <c r="G186" s="11">
        <v>1.98</v>
      </c>
      <c r="H186" s="10">
        <v>4.26</v>
      </c>
      <c r="I186" s="10">
        <v>15.11</v>
      </c>
      <c r="J186" s="12">
        <v>20.260000000000002</v>
      </c>
      <c r="K186" s="10">
        <v>31.34</v>
      </c>
      <c r="L186" s="10">
        <v>24.75</v>
      </c>
      <c r="M186" s="10">
        <v>27.85</v>
      </c>
      <c r="N186" s="10">
        <v>24.6</v>
      </c>
      <c r="O186" s="10"/>
      <c r="P186" s="10"/>
      <c r="Q186" s="10">
        <f t="shared" si="2"/>
        <v>31.34</v>
      </c>
      <c r="R186">
        <v>60</v>
      </c>
    </row>
    <row r="187" spans="1:18" x14ac:dyDescent="0.2">
      <c r="A187" s="6" t="s">
        <v>46</v>
      </c>
      <c r="B187" s="13">
        <v>50</v>
      </c>
      <c r="C187" s="13" t="s">
        <v>12</v>
      </c>
      <c r="D187" s="34" t="s">
        <v>53</v>
      </c>
      <c r="E187" s="8">
        <v>5</v>
      </c>
      <c r="F187" s="9">
        <v>0.39</v>
      </c>
      <c r="G187" s="11">
        <v>3</v>
      </c>
      <c r="H187" s="10">
        <v>3.4</v>
      </c>
      <c r="I187" s="10">
        <v>14.58</v>
      </c>
      <c r="J187" s="12">
        <v>22.75</v>
      </c>
      <c r="K187" s="10">
        <v>29.42</v>
      </c>
      <c r="L187" s="10">
        <v>26.85</v>
      </c>
      <c r="M187" s="10">
        <v>27.9</v>
      </c>
      <c r="N187" s="10">
        <v>26.8</v>
      </c>
      <c r="O187" s="10"/>
      <c r="P187" s="10"/>
      <c r="Q187" s="10">
        <f t="shared" si="2"/>
        <v>29.42</v>
      </c>
      <c r="R187">
        <v>60</v>
      </c>
    </row>
    <row r="188" spans="1:18" x14ac:dyDescent="0.2">
      <c r="A188" s="6" t="s">
        <v>46</v>
      </c>
      <c r="B188" s="13">
        <v>50</v>
      </c>
      <c r="C188" s="13" t="s">
        <v>14</v>
      </c>
      <c r="D188" s="34" t="s">
        <v>54</v>
      </c>
      <c r="E188" s="8">
        <v>1</v>
      </c>
      <c r="F188" s="9">
        <v>0.21</v>
      </c>
      <c r="G188" s="11">
        <v>2.59</v>
      </c>
      <c r="H188" s="10">
        <v>9.1</v>
      </c>
      <c r="I188" s="10">
        <v>17.2</v>
      </c>
      <c r="J188" s="12">
        <v>26</v>
      </c>
      <c r="K188" s="10">
        <v>40.4</v>
      </c>
      <c r="L188" s="10">
        <v>33.4</v>
      </c>
      <c r="M188" s="10">
        <v>33.299999999999997</v>
      </c>
      <c r="N188" s="10">
        <v>27.6</v>
      </c>
      <c r="O188" s="10"/>
      <c r="P188" s="10"/>
      <c r="Q188" s="10">
        <f t="shared" si="2"/>
        <v>40.4</v>
      </c>
      <c r="R188">
        <v>60</v>
      </c>
    </row>
    <row r="189" spans="1:18" x14ac:dyDescent="0.2">
      <c r="A189" s="6" t="s">
        <v>46</v>
      </c>
      <c r="B189" s="13">
        <v>50</v>
      </c>
      <c r="C189" s="13" t="s">
        <v>14</v>
      </c>
      <c r="D189" s="34" t="s">
        <v>54</v>
      </c>
      <c r="E189" s="8">
        <v>2</v>
      </c>
      <c r="F189" s="9">
        <v>0.39</v>
      </c>
      <c r="G189" s="11">
        <v>2.27</v>
      </c>
      <c r="H189" s="10">
        <v>7.3</v>
      </c>
      <c r="I189" s="10">
        <v>29.2</v>
      </c>
      <c r="J189" s="12">
        <v>13.4</v>
      </c>
      <c r="K189" s="10">
        <v>27.6</v>
      </c>
      <c r="L189" s="10">
        <v>25.9</v>
      </c>
      <c r="M189" s="10">
        <v>40.9</v>
      </c>
      <c r="N189" s="10">
        <v>20</v>
      </c>
      <c r="O189" s="10"/>
      <c r="P189" s="10"/>
      <c r="Q189" s="10">
        <f t="shared" si="2"/>
        <v>40.9</v>
      </c>
      <c r="R189">
        <v>84</v>
      </c>
    </row>
    <row r="190" spans="1:18" x14ac:dyDescent="0.2">
      <c r="A190" s="6" t="s">
        <v>46</v>
      </c>
      <c r="B190" s="13">
        <v>50</v>
      </c>
      <c r="C190" s="13" t="s">
        <v>14</v>
      </c>
      <c r="D190" s="34" t="s">
        <v>54</v>
      </c>
      <c r="E190" s="8">
        <v>3</v>
      </c>
      <c r="F190" s="9">
        <v>0.25</v>
      </c>
      <c r="G190" s="11">
        <v>1.89</v>
      </c>
      <c r="H190" s="10">
        <v>8.61</v>
      </c>
      <c r="I190" s="10">
        <v>18.93</v>
      </c>
      <c r="J190" s="12">
        <v>17.649999999999999</v>
      </c>
      <c r="K190" s="10">
        <v>36.92</v>
      </c>
      <c r="L190" s="10">
        <v>19.04</v>
      </c>
      <c r="M190" s="10">
        <v>35.229999999999997</v>
      </c>
      <c r="N190" s="10">
        <v>25.2</v>
      </c>
      <c r="O190" s="10"/>
      <c r="P190" s="10"/>
      <c r="Q190" s="10">
        <f t="shared" si="2"/>
        <v>36.92</v>
      </c>
      <c r="R190">
        <v>60</v>
      </c>
    </row>
    <row r="191" spans="1:18" x14ac:dyDescent="0.2">
      <c r="A191" s="6" t="s">
        <v>46</v>
      </c>
      <c r="B191" s="13">
        <v>50</v>
      </c>
      <c r="C191" s="13" t="s">
        <v>14</v>
      </c>
      <c r="D191" s="34" t="s">
        <v>54</v>
      </c>
      <c r="E191" s="8">
        <v>4</v>
      </c>
      <c r="F191" s="9">
        <v>0.43</v>
      </c>
      <c r="G191" s="11">
        <v>3.06</v>
      </c>
      <c r="H191" s="10">
        <v>8.07</v>
      </c>
      <c r="I191" s="10">
        <v>22.42</v>
      </c>
      <c r="J191" s="12">
        <v>17.399999999999999</v>
      </c>
      <c r="K191" s="10">
        <v>34.630000000000003</v>
      </c>
      <c r="L191" s="10">
        <v>28.83</v>
      </c>
      <c r="M191" s="10">
        <v>37.35</v>
      </c>
      <c r="N191" s="10">
        <v>29.9</v>
      </c>
      <c r="O191" s="10"/>
      <c r="P191" s="10"/>
      <c r="Q191" s="10">
        <f t="shared" si="2"/>
        <v>37.35</v>
      </c>
      <c r="R191">
        <v>84</v>
      </c>
    </row>
    <row r="192" spans="1:18" x14ac:dyDescent="0.2">
      <c r="A192" s="6" t="s">
        <v>46</v>
      </c>
      <c r="B192" s="13">
        <v>50</v>
      </c>
      <c r="C192" s="13" t="s">
        <v>14</v>
      </c>
      <c r="D192" s="34" t="s">
        <v>54</v>
      </c>
      <c r="E192" s="8">
        <v>5</v>
      </c>
      <c r="F192" s="9">
        <v>0.45</v>
      </c>
      <c r="G192" s="11">
        <v>1.88</v>
      </c>
      <c r="H192" s="10">
        <v>8.75</v>
      </c>
      <c r="I192" s="10">
        <v>17.43</v>
      </c>
      <c r="J192" s="12">
        <v>21.12</v>
      </c>
      <c r="K192" s="10">
        <v>29.8</v>
      </c>
      <c r="L192" s="10">
        <v>23.47</v>
      </c>
      <c r="M192" s="10">
        <v>37.89</v>
      </c>
      <c r="N192" s="10">
        <v>35.299999999999997</v>
      </c>
      <c r="O192" s="10"/>
      <c r="P192" s="10"/>
      <c r="Q192" s="10">
        <f t="shared" si="2"/>
        <v>37.89</v>
      </c>
      <c r="R192">
        <v>84</v>
      </c>
    </row>
    <row r="193" spans="1:18" x14ac:dyDescent="0.2">
      <c r="A193" s="6" t="s">
        <v>46</v>
      </c>
      <c r="B193" s="13">
        <v>50</v>
      </c>
      <c r="C193" s="13" t="s">
        <v>16</v>
      </c>
      <c r="D193" s="34" t="s">
        <v>55</v>
      </c>
      <c r="E193" s="8">
        <v>1</v>
      </c>
      <c r="F193" s="9">
        <v>0.11</v>
      </c>
      <c r="G193" s="11">
        <v>3.31</v>
      </c>
      <c r="H193" s="10">
        <v>7.1</v>
      </c>
      <c r="I193" s="10">
        <v>18.5</v>
      </c>
      <c r="J193" s="12">
        <v>13.8</v>
      </c>
      <c r="K193" s="10">
        <v>17.8</v>
      </c>
      <c r="L193" s="10">
        <v>38</v>
      </c>
      <c r="M193" s="10">
        <v>40.9</v>
      </c>
      <c r="N193" s="10">
        <v>27.8</v>
      </c>
      <c r="O193" s="10"/>
      <c r="P193" s="10"/>
      <c r="Q193" s="10">
        <f t="shared" si="2"/>
        <v>40.9</v>
      </c>
      <c r="R193">
        <v>84</v>
      </c>
    </row>
    <row r="194" spans="1:18" x14ac:dyDescent="0.2">
      <c r="A194" s="6" t="s">
        <v>46</v>
      </c>
      <c r="B194" s="13">
        <v>50</v>
      </c>
      <c r="C194" s="13" t="s">
        <v>16</v>
      </c>
      <c r="D194" s="34" t="s">
        <v>55</v>
      </c>
      <c r="E194" s="8">
        <v>2</v>
      </c>
      <c r="F194" s="9">
        <v>0.34</v>
      </c>
      <c r="G194" s="11">
        <v>3.3</v>
      </c>
      <c r="H194" s="10">
        <v>6.8</v>
      </c>
      <c r="I194" s="10">
        <v>26.8</v>
      </c>
      <c r="J194" s="12">
        <v>20.399999999999999</v>
      </c>
      <c r="K194" s="10">
        <v>29.5</v>
      </c>
      <c r="L194" s="10">
        <v>35.799999999999997</v>
      </c>
      <c r="M194" s="10">
        <v>36.9</v>
      </c>
      <c r="N194" s="10">
        <v>28.8</v>
      </c>
      <c r="O194" s="10"/>
      <c r="P194" s="10"/>
      <c r="Q194" s="10">
        <f t="shared" si="2"/>
        <v>36.9</v>
      </c>
      <c r="R194">
        <v>84</v>
      </c>
    </row>
    <row r="195" spans="1:18" x14ac:dyDescent="0.2">
      <c r="A195" s="6" t="s">
        <v>46</v>
      </c>
      <c r="B195" s="13">
        <v>50</v>
      </c>
      <c r="C195" s="13" t="s">
        <v>16</v>
      </c>
      <c r="D195" s="34" t="s">
        <v>55</v>
      </c>
      <c r="E195" s="8">
        <v>3</v>
      </c>
      <c r="F195" s="9">
        <v>0.43</v>
      </c>
      <c r="G195" s="11">
        <v>2.23</v>
      </c>
      <c r="H195" s="10">
        <v>8</v>
      </c>
      <c r="I195" s="10">
        <v>26.51</v>
      </c>
      <c r="J195" s="12">
        <v>20.239999999999998</v>
      </c>
      <c r="K195" s="10">
        <v>21.41</v>
      </c>
      <c r="L195" s="10">
        <v>36.71</v>
      </c>
      <c r="M195" s="10">
        <v>38.76</v>
      </c>
      <c r="N195" s="10">
        <v>27.1</v>
      </c>
      <c r="O195" s="10"/>
      <c r="P195" s="10"/>
      <c r="Q195" s="10">
        <f t="shared" si="2"/>
        <v>38.76</v>
      </c>
      <c r="R195">
        <v>84</v>
      </c>
    </row>
    <row r="196" spans="1:18" x14ac:dyDescent="0.2">
      <c r="A196" s="6" t="s">
        <v>46</v>
      </c>
      <c r="B196" s="13">
        <v>50</v>
      </c>
      <c r="C196" s="13" t="s">
        <v>16</v>
      </c>
      <c r="D196" s="34" t="s">
        <v>55</v>
      </c>
      <c r="E196" s="8">
        <v>4</v>
      </c>
      <c r="F196" s="9">
        <v>0.44</v>
      </c>
      <c r="G196" s="11">
        <v>2.86</v>
      </c>
      <c r="H196" s="10">
        <v>7.8</v>
      </c>
      <c r="I196" s="10">
        <v>26.54</v>
      </c>
      <c r="J196" s="12">
        <v>14.14</v>
      </c>
      <c r="K196" s="10">
        <v>23.22</v>
      </c>
      <c r="L196" s="10">
        <v>36.78</v>
      </c>
      <c r="M196" s="10">
        <v>37.58</v>
      </c>
      <c r="N196" s="10">
        <v>26.1</v>
      </c>
      <c r="O196" s="10"/>
      <c r="P196" s="10"/>
      <c r="Q196" s="10">
        <f t="shared" ref="Q196:Q259" si="3">MAX(F196:N196)</f>
        <v>37.58</v>
      </c>
      <c r="R196">
        <v>84</v>
      </c>
    </row>
    <row r="197" spans="1:18" x14ac:dyDescent="0.2">
      <c r="A197" s="6" t="s">
        <v>46</v>
      </c>
      <c r="B197" s="13">
        <v>50</v>
      </c>
      <c r="C197" s="13" t="s">
        <v>16</v>
      </c>
      <c r="D197" s="34" t="s">
        <v>55</v>
      </c>
      <c r="E197" s="8">
        <v>5</v>
      </c>
      <c r="F197" s="9">
        <v>0.42</v>
      </c>
      <c r="G197" s="11">
        <v>2.94</v>
      </c>
      <c r="H197" s="10">
        <v>6.9</v>
      </c>
      <c r="I197" s="10">
        <v>23.86</v>
      </c>
      <c r="J197" s="12">
        <v>14.31</v>
      </c>
      <c r="K197" s="10">
        <v>27.13</v>
      </c>
      <c r="L197" s="10">
        <v>36.82</v>
      </c>
      <c r="M197" s="10">
        <v>38.33</v>
      </c>
      <c r="N197" s="10">
        <v>28.9</v>
      </c>
      <c r="O197" s="10"/>
      <c r="P197" s="10"/>
      <c r="Q197" s="10">
        <f t="shared" si="3"/>
        <v>38.33</v>
      </c>
      <c r="R197">
        <v>84</v>
      </c>
    </row>
    <row r="198" spans="1:18" x14ac:dyDescent="0.2">
      <c r="A198" s="6" t="s">
        <v>46</v>
      </c>
      <c r="B198" s="13">
        <v>50</v>
      </c>
      <c r="C198" s="13" t="s">
        <v>18</v>
      </c>
      <c r="D198" s="34" t="s">
        <v>56</v>
      </c>
      <c r="E198" s="8">
        <v>1</v>
      </c>
      <c r="F198" s="9">
        <v>0.21</v>
      </c>
      <c r="G198" s="11">
        <v>2.68</v>
      </c>
      <c r="H198" s="10">
        <v>7.7</v>
      </c>
      <c r="I198" s="10">
        <v>13</v>
      </c>
      <c r="J198" s="12">
        <v>38.5</v>
      </c>
      <c r="K198" s="10">
        <v>38.5</v>
      </c>
      <c r="L198" s="10">
        <v>39.4</v>
      </c>
      <c r="M198" s="10">
        <v>37.9</v>
      </c>
      <c r="N198" s="10">
        <v>42.9</v>
      </c>
      <c r="O198" s="10"/>
      <c r="P198" s="10"/>
      <c r="Q198" s="10">
        <f t="shared" si="3"/>
        <v>42.9</v>
      </c>
      <c r="R198">
        <v>96</v>
      </c>
    </row>
    <row r="199" spans="1:18" x14ac:dyDescent="0.2">
      <c r="A199" s="6" t="s">
        <v>46</v>
      </c>
      <c r="B199" s="13">
        <v>50</v>
      </c>
      <c r="C199" s="13" t="s">
        <v>18</v>
      </c>
      <c r="D199" s="34" t="s">
        <v>56</v>
      </c>
      <c r="E199" s="8">
        <v>2</v>
      </c>
      <c r="F199" s="9">
        <v>0.38</v>
      </c>
      <c r="G199" s="10">
        <v>2.72</v>
      </c>
      <c r="H199" s="10">
        <v>5.6</v>
      </c>
      <c r="I199" s="10">
        <v>14.7</v>
      </c>
      <c r="J199" s="12">
        <v>30.8</v>
      </c>
      <c r="K199" s="10">
        <v>32.200000000000003</v>
      </c>
      <c r="L199" s="10">
        <v>43.4</v>
      </c>
      <c r="M199" s="10">
        <v>46.4</v>
      </c>
      <c r="N199" s="10">
        <v>40.299999999999997</v>
      </c>
      <c r="O199" s="10"/>
      <c r="P199" s="10"/>
      <c r="Q199" s="10">
        <f t="shared" si="3"/>
        <v>46.4</v>
      </c>
      <c r="R199">
        <v>84</v>
      </c>
    </row>
    <row r="200" spans="1:18" x14ac:dyDescent="0.2">
      <c r="A200" s="6" t="s">
        <v>46</v>
      </c>
      <c r="B200" s="13">
        <v>50</v>
      </c>
      <c r="C200" s="13" t="s">
        <v>18</v>
      </c>
      <c r="D200" s="34" t="s">
        <v>56</v>
      </c>
      <c r="E200" s="8">
        <v>3</v>
      </c>
      <c r="F200" s="9">
        <v>0.28999999999999998</v>
      </c>
      <c r="G200" s="10">
        <v>2.4500000000000002</v>
      </c>
      <c r="H200" s="10">
        <v>6.02</v>
      </c>
      <c r="I200" s="10">
        <v>16.2</v>
      </c>
      <c r="J200" s="12">
        <v>36.86</v>
      </c>
      <c r="K200" s="10">
        <v>36.21</v>
      </c>
      <c r="L200" s="10">
        <v>41.3</v>
      </c>
      <c r="M200" s="10">
        <v>44.54</v>
      </c>
      <c r="N200" s="10">
        <v>28</v>
      </c>
      <c r="O200" s="10"/>
      <c r="P200" s="10"/>
      <c r="Q200" s="10">
        <f t="shared" si="3"/>
        <v>44.54</v>
      </c>
      <c r="R200">
        <v>84</v>
      </c>
    </row>
    <row r="201" spans="1:18" x14ac:dyDescent="0.2">
      <c r="A201" s="6" t="s">
        <v>46</v>
      </c>
      <c r="B201" s="13">
        <v>50</v>
      </c>
      <c r="C201" s="13" t="s">
        <v>18</v>
      </c>
      <c r="D201" s="34" t="s">
        <v>56</v>
      </c>
      <c r="E201" s="8">
        <v>4</v>
      </c>
      <c r="F201" s="9">
        <v>0.42</v>
      </c>
      <c r="G201" s="10">
        <v>2.4</v>
      </c>
      <c r="H201" s="10">
        <v>5.67</v>
      </c>
      <c r="I201" s="10">
        <v>12.8</v>
      </c>
      <c r="J201" s="12">
        <v>32.54</v>
      </c>
      <c r="K201" s="10">
        <v>38.369999999999997</v>
      </c>
      <c r="L201" s="10">
        <v>40.049999999999997</v>
      </c>
      <c r="M201" s="10">
        <v>39.33</v>
      </c>
      <c r="N201" s="10">
        <v>32.4</v>
      </c>
      <c r="O201" s="10"/>
      <c r="P201" s="10"/>
      <c r="Q201" s="10">
        <f t="shared" si="3"/>
        <v>40.049999999999997</v>
      </c>
      <c r="R201">
        <v>72</v>
      </c>
    </row>
    <row r="202" spans="1:18" x14ac:dyDescent="0.2">
      <c r="A202" s="6" t="s">
        <v>46</v>
      </c>
      <c r="B202" s="13">
        <v>50</v>
      </c>
      <c r="C202" s="13" t="s">
        <v>18</v>
      </c>
      <c r="D202" s="34" t="s">
        <v>56</v>
      </c>
      <c r="E202" s="8">
        <v>5</v>
      </c>
      <c r="F202" s="9">
        <v>0.37</v>
      </c>
      <c r="G202" s="10">
        <v>3.16</v>
      </c>
      <c r="H202" s="10">
        <v>6.16</v>
      </c>
      <c r="I202" s="10">
        <v>13.74</v>
      </c>
      <c r="J202" s="12">
        <v>32.49</v>
      </c>
      <c r="K202" s="10">
        <v>33.159999999999997</v>
      </c>
      <c r="L202" s="10">
        <v>42.27</v>
      </c>
      <c r="M202" s="10">
        <v>39.4</v>
      </c>
      <c r="N202" s="10">
        <v>40.799999999999997</v>
      </c>
      <c r="O202" s="10"/>
      <c r="P202" s="10"/>
      <c r="Q202" s="10">
        <f t="shared" si="3"/>
        <v>42.27</v>
      </c>
      <c r="R202">
        <v>72</v>
      </c>
    </row>
    <row r="203" spans="1:18" x14ac:dyDescent="0.2">
      <c r="A203" s="6" t="s">
        <v>46</v>
      </c>
      <c r="B203" s="13">
        <v>100</v>
      </c>
      <c r="C203" s="6" t="s">
        <v>10</v>
      </c>
      <c r="D203" s="34" t="s">
        <v>57</v>
      </c>
      <c r="E203" s="8">
        <v>1</v>
      </c>
      <c r="F203" s="9">
        <v>0.35</v>
      </c>
      <c r="G203" s="10">
        <v>1.96</v>
      </c>
      <c r="H203" s="10">
        <v>0.7</v>
      </c>
      <c r="I203" s="10">
        <v>3.2</v>
      </c>
      <c r="J203" s="12">
        <v>4.7</v>
      </c>
      <c r="K203" s="10">
        <v>6.2</v>
      </c>
      <c r="L203" s="10">
        <v>6.9</v>
      </c>
      <c r="M203" s="10">
        <v>9.1</v>
      </c>
      <c r="N203" s="11"/>
      <c r="O203" s="10"/>
      <c r="P203" s="10"/>
      <c r="Q203" s="10">
        <f t="shared" si="3"/>
        <v>9.1</v>
      </c>
      <c r="R203">
        <v>84</v>
      </c>
    </row>
    <row r="204" spans="1:18" x14ac:dyDescent="0.2">
      <c r="A204" s="6" t="s">
        <v>46</v>
      </c>
      <c r="B204" s="13">
        <v>100</v>
      </c>
      <c r="C204" s="6" t="s">
        <v>10</v>
      </c>
      <c r="D204" s="34" t="s">
        <v>57</v>
      </c>
      <c r="E204" s="8">
        <v>2</v>
      </c>
      <c r="F204" s="9">
        <v>0.36</v>
      </c>
      <c r="G204" s="10">
        <v>2.72</v>
      </c>
      <c r="H204" s="10">
        <v>0.8</v>
      </c>
      <c r="I204" s="10">
        <v>2.2000000000000002</v>
      </c>
      <c r="J204" s="12">
        <v>5.0999999999999996</v>
      </c>
      <c r="K204" s="10">
        <v>9.1</v>
      </c>
      <c r="L204" s="10">
        <v>15.1</v>
      </c>
      <c r="M204" s="10">
        <v>14.6</v>
      </c>
      <c r="N204" s="11"/>
      <c r="O204" s="10"/>
      <c r="P204" s="10"/>
      <c r="Q204" s="10">
        <f t="shared" si="3"/>
        <v>15.1</v>
      </c>
      <c r="R204">
        <v>72</v>
      </c>
    </row>
    <row r="205" spans="1:18" x14ac:dyDescent="0.2">
      <c r="A205" s="6" t="s">
        <v>46</v>
      </c>
      <c r="B205" s="13">
        <v>100</v>
      </c>
      <c r="C205" s="6" t="s">
        <v>10</v>
      </c>
      <c r="D205" s="34" t="s">
        <v>57</v>
      </c>
      <c r="E205" s="8">
        <v>3</v>
      </c>
      <c r="F205" s="9">
        <v>0.32</v>
      </c>
      <c r="G205" s="10">
        <v>1.68</v>
      </c>
      <c r="H205" s="10">
        <v>1</v>
      </c>
      <c r="I205" s="10">
        <v>4.0999999999999996</v>
      </c>
      <c r="J205" s="12">
        <v>4.88</v>
      </c>
      <c r="K205" s="10">
        <v>8.0299999999999994</v>
      </c>
      <c r="L205" s="10">
        <v>13.09</v>
      </c>
      <c r="M205" s="10">
        <v>9.6</v>
      </c>
      <c r="N205" s="11"/>
      <c r="O205" s="10"/>
      <c r="P205" s="10"/>
      <c r="Q205" s="10">
        <f t="shared" si="3"/>
        <v>13.09</v>
      </c>
      <c r="R205">
        <v>72</v>
      </c>
    </row>
    <row r="206" spans="1:18" x14ac:dyDescent="0.2">
      <c r="A206" s="6" t="s">
        <v>46</v>
      </c>
      <c r="B206" s="13">
        <v>100</v>
      </c>
      <c r="C206" s="6" t="s">
        <v>10</v>
      </c>
      <c r="D206" s="34" t="s">
        <v>57</v>
      </c>
      <c r="E206" s="8">
        <v>4</v>
      </c>
      <c r="F206" s="9">
        <v>0.27</v>
      </c>
      <c r="G206" s="10">
        <v>2.23</v>
      </c>
      <c r="H206" s="10">
        <v>1.2</v>
      </c>
      <c r="I206" s="10">
        <v>2.76</v>
      </c>
      <c r="J206" s="12">
        <v>4.7699999999999996</v>
      </c>
      <c r="K206" s="10">
        <v>7.17</v>
      </c>
      <c r="L206" s="10">
        <v>14.24</v>
      </c>
      <c r="M206" s="10">
        <v>10.07</v>
      </c>
      <c r="N206" s="11"/>
      <c r="O206" s="10"/>
      <c r="P206" s="10"/>
      <c r="Q206" s="10">
        <f t="shared" si="3"/>
        <v>14.24</v>
      </c>
      <c r="R206">
        <v>72</v>
      </c>
    </row>
    <row r="207" spans="1:18" x14ac:dyDescent="0.2">
      <c r="A207" s="6" t="s">
        <v>46</v>
      </c>
      <c r="B207" s="13">
        <v>100</v>
      </c>
      <c r="C207" s="6" t="s">
        <v>10</v>
      </c>
      <c r="D207" s="34" t="s">
        <v>57</v>
      </c>
      <c r="E207" s="8">
        <v>5</v>
      </c>
      <c r="F207" s="9">
        <v>0.13</v>
      </c>
      <c r="G207" s="10">
        <v>2.74</v>
      </c>
      <c r="H207" s="10">
        <v>0.9</v>
      </c>
      <c r="I207" s="10">
        <v>3.01</v>
      </c>
      <c r="J207" s="12">
        <v>4.4000000000000004</v>
      </c>
      <c r="K207" s="10">
        <v>7.04</v>
      </c>
      <c r="L207" s="10">
        <v>11.18</v>
      </c>
      <c r="M207" s="10">
        <v>14.06</v>
      </c>
      <c r="N207" s="11"/>
      <c r="O207" s="10"/>
      <c r="P207" s="10"/>
      <c r="Q207" s="10">
        <f t="shared" si="3"/>
        <v>14.06</v>
      </c>
      <c r="R207">
        <v>84</v>
      </c>
    </row>
    <row r="208" spans="1:18" x14ac:dyDescent="0.2">
      <c r="A208" s="6" t="s">
        <v>46</v>
      </c>
      <c r="B208" s="13">
        <v>100</v>
      </c>
      <c r="C208" s="13" t="s">
        <v>12</v>
      </c>
      <c r="D208" s="34" t="s">
        <v>58</v>
      </c>
      <c r="E208" s="8">
        <v>1</v>
      </c>
      <c r="F208" s="9">
        <v>0.4</v>
      </c>
      <c r="G208" s="10">
        <v>3.19</v>
      </c>
      <c r="H208" s="10">
        <v>6.9</v>
      </c>
      <c r="I208" s="10">
        <v>12.2</v>
      </c>
      <c r="J208" s="12">
        <v>26.5</v>
      </c>
      <c r="K208" s="10">
        <v>24.5</v>
      </c>
      <c r="L208" s="10">
        <v>28.5</v>
      </c>
      <c r="M208" s="10">
        <v>6.5</v>
      </c>
      <c r="N208" s="10">
        <v>19.100000000000001</v>
      </c>
      <c r="O208" s="10"/>
      <c r="P208" s="10"/>
      <c r="Q208" s="10">
        <f t="shared" si="3"/>
        <v>28.5</v>
      </c>
      <c r="R208">
        <v>72</v>
      </c>
    </row>
    <row r="209" spans="1:18" x14ac:dyDescent="0.2">
      <c r="A209" s="6" t="s">
        <v>46</v>
      </c>
      <c r="B209" s="13">
        <v>100</v>
      </c>
      <c r="C209" s="13" t="s">
        <v>12</v>
      </c>
      <c r="D209" s="34" t="s">
        <v>58</v>
      </c>
      <c r="E209" s="8">
        <v>2</v>
      </c>
      <c r="F209" s="9">
        <v>0.49</v>
      </c>
      <c r="G209" s="10">
        <v>2.23</v>
      </c>
      <c r="H209" s="10">
        <v>5.8</v>
      </c>
      <c r="I209" s="10">
        <v>16.3</v>
      </c>
      <c r="J209" s="12">
        <v>24</v>
      </c>
      <c r="K209" s="10">
        <v>18.2</v>
      </c>
      <c r="L209" s="10">
        <v>21.2</v>
      </c>
      <c r="M209" s="10">
        <v>4.0999999999999996</v>
      </c>
      <c r="N209" s="10">
        <v>18.5</v>
      </c>
      <c r="O209" s="10"/>
      <c r="P209" s="10"/>
      <c r="Q209" s="10">
        <f t="shared" si="3"/>
        <v>24</v>
      </c>
      <c r="R209">
        <v>48</v>
      </c>
    </row>
    <row r="210" spans="1:18" x14ac:dyDescent="0.2">
      <c r="A210" s="6" t="s">
        <v>46</v>
      </c>
      <c r="B210" s="13">
        <v>100</v>
      </c>
      <c r="C210" s="13" t="s">
        <v>12</v>
      </c>
      <c r="D210" s="34" t="s">
        <v>58</v>
      </c>
      <c r="E210" s="8">
        <v>3</v>
      </c>
      <c r="F210" s="9">
        <v>0.15</v>
      </c>
      <c r="G210" s="10">
        <v>3.24</v>
      </c>
      <c r="H210" s="10">
        <v>5.3</v>
      </c>
      <c r="I210" s="10">
        <v>16.12</v>
      </c>
      <c r="J210" s="12">
        <v>24.17</v>
      </c>
      <c r="K210" s="10">
        <v>19.87</v>
      </c>
      <c r="L210" s="10">
        <v>26.91</v>
      </c>
      <c r="M210" s="10">
        <v>5.13</v>
      </c>
      <c r="N210" s="10">
        <v>20.399999999999999</v>
      </c>
      <c r="O210" s="10"/>
      <c r="P210" s="10"/>
      <c r="Q210" s="10">
        <f t="shared" si="3"/>
        <v>26.91</v>
      </c>
      <c r="R210">
        <v>72</v>
      </c>
    </row>
    <row r="211" spans="1:18" x14ac:dyDescent="0.2">
      <c r="A211" s="6" t="s">
        <v>46</v>
      </c>
      <c r="B211" s="13">
        <v>100</v>
      </c>
      <c r="C211" s="13" t="s">
        <v>12</v>
      </c>
      <c r="D211" s="34" t="s">
        <v>58</v>
      </c>
      <c r="E211" s="8">
        <v>4</v>
      </c>
      <c r="F211" s="9">
        <v>0.36</v>
      </c>
      <c r="G211" s="10">
        <v>1.96</v>
      </c>
      <c r="H211" s="10">
        <v>7.1</v>
      </c>
      <c r="I211" s="10">
        <v>14.43</v>
      </c>
      <c r="J211" s="12">
        <v>24.16</v>
      </c>
      <c r="K211" s="10">
        <v>18.36</v>
      </c>
      <c r="L211" s="10">
        <v>28.38</v>
      </c>
      <c r="M211" s="10">
        <v>5.04</v>
      </c>
      <c r="N211" s="10">
        <v>21.6</v>
      </c>
      <c r="O211" s="10"/>
      <c r="P211" s="10"/>
      <c r="Q211" s="10">
        <f t="shared" si="3"/>
        <v>28.38</v>
      </c>
      <c r="R211">
        <v>72</v>
      </c>
    </row>
    <row r="212" spans="1:18" x14ac:dyDescent="0.2">
      <c r="A212" s="6" t="s">
        <v>46</v>
      </c>
      <c r="B212" s="13">
        <v>100</v>
      </c>
      <c r="C212" s="13" t="s">
        <v>12</v>
      </c>
      <c r="D212" s="34" t="s">
        <v>58</v>
      </c>
      <c r="E212" s="8">
        <v>5</v>
      </c>
      <c r="F212" s="9">
        <v>0.42</v>
      </c>
      <c r="G212" s="10">
        <v>2.54</v>
      </c>
      <c r="H212" s="10">
        <v>6.34</v>
      </c>
      <c r="I212" s="10">
        <v>15.59</v>
      </c>
      <c r="J212" s="12">
        <v>26.17</v>
      </c>
      <c r="K212" s="10">
        <v>21.2</v>
      </c>
      <c r="L212" s="10">
        <v>24.04</v>
      </c>
      <c r="M212" s="10">
        <v>5.54</v>
      </c>
      <c r="N212" s="10">
        <v>20.6</v>
      </c>
      <c r="O212" s="10"/>
      <c r="P212" s="10"/>
      <c r="Q212" s="10">
        <f t="shared" si="3"/>
        <v>26.17</v>
      </c>
      <c r="R212">
        <v>48</v>
      </c>
    </row>
    <row r="213" spans="1:18" x14ac:dyDescent="0.2">
      <c r="A213" s="6" t="s">
        <v>46</v>
      </c>
      <c r="B213" s="13">
        <v>100</v>
      </c>
      <c r="C213" s="13" t="s">
        <v>14</v>
      </c>
      <c r="D213" s="34" t="s">
        <v>59</v>
      </c>
      <c r="E213" s="8">
        <v>1</v>
      </c>
      <c r="F213" s="9">
        <v>0.31</v>
      </c>
      <c r="G213" s="10">
        <v>2.92</v>
      </c>
      <c r="H213" s="10">
        <v>5.4</v>
      </c>
      <c r="I213" s="10">
        <v>12.6</v>
      </c>
      <c r="J213" s="12">
        <v>23.7</v>
      </c>
      <c r="K213" s="10">
        <v>25.4</v>
      </c>
      <c r="L213" s="10">
        <v>28.4</v>
      </c>
      <c r="M213" s="10">
        <v>32.9</v>
      </c>
      <c r="N213" s="10">
        <v>20.9</v>
      </c>
      <c r="O213" s="10"/>
      <c r="P213" s="10"/>
      <c r="Q213" s="10">
        <f t="shared" si="3"/>
        <v>32.9</v>
      </c>
      <c r="R213">
        <v>84</v>
      </c>
    </row>
    <row r="214" spans="1:18" x14ac:dyDescent="0.2">
      <c r="A214" s="6" t="s">
        <v>46</v>
      </c>
      <c r="B214" s="13">
        <v>100</v>
      </c>
      <c r="C214" s="13" t="s">
        <v>14</v>
      </c>
      <c r="D214" s="34" t="s">
        <v>59</v>
      </c>
      <c r="E214" s="8">
        <v>2</v>
      </c>
      <c r="F214" s="9">
        <v>0.34</v>
      </c>
      <c r="G214" s="10">
        <v>3.02</v>
      </c>
      <c r="H214" s="10">
        <v>6.5</v>
      </c>
      <c r="I214" s="10">
        <v>8.1999999999999993</v>
      </c>
      <c r="J214" s="12">
        <v>12</v>
      </c>
      <c r="K214" s="10">
        <v>24.8</v>
      </c>
      <c r="L214" s="10">
        <v>27.6</v>
      </c>
      <c r="M214" s="10">
        <v>36.5</v>
      </c>
      <c r="N214" s="10">
        <v>19.600000000000001</v>
      </c>
      <c r="O214" s="10"/>
      <c r="P214" s="10"/>
      <c r="Q214" s="10">
        <f t="shared" si="3"/>
        <v>36.5</v>
      </c>
      <c r="R214">
        <v>84</v>
      </c>
    </row>
    <row r="215" spans="1:18" x14ac:dyDescent="0.2">
      <c r="A215" s="6" t="s">
        <v>46</v>
      </c>
      <c r="B215" s="13">
        <v>100</v>
      </c>
      <c r="C215" s="13" t="s">
        <v>14</v>
      </c>
      <c r="D215" s="34" t="s">
        <v>59</v>
      </c>
      <c r="E215" s="8">
        <v>3</v>
      </c>
      <c r="F215" s="9">
        <v>0.5</v>
      </c>
      <c r="G215" s="10">
        <v>2.95</v>
      </c>
      <c r="H215" s="10">
        <v>6.02</v>
      </c>
      <c r="I215" s="10">
        <v>11.15</v>
      </c>
      <c r="J215" s="12">
        <v>21.04</v>
      </c>
      <c r="K215" s="10">
        <v>24.91</v>
      </c>
      <c r="L215" s="10">
        <v>28.05</v>
      </c>
      <c r="M215" s="10">
        <v>34.229999999999997</v>
      </c>
      <c r="N215" s="10">
        <v>21.6</v>
      </c>
      <c r="O215" s="10"/>
      <c r="P215" s="10"/>
      <c r="Q215" s="10">
        <f t="shared" si="3"/>
        <v>34.229999999999997</v>
      </c>
      <c r="R215">
        <v>84</v>
      </c>
    </row>
    <row r="216" spans="1:18" x14ac:dyDescent="0.2">
      <c r="A216" s="6" t="s">
        <v>46</v>
      </c>
      <c r="B216" s="13">
        <v>100</v>
      </c>
      <c r="C216" s="13" t="s">
        <v>14</v>
      </c>
      <c r="D216" s="34" t="s">
        <v>59</v>
      </c>
      <c r="E216" s="8">
        <v>4</v>
      </c>
      <c r="F216" s="9">
        <v>0.46</v>
      </c>
      <c r="G216" s="10">
        <v>2.14</v>
      </c>
      <c r="H216" s="10">
        <v>6.41</v>
      </c>
      <c r="I216" s="10">
        <v>9.9</v>
      </c>
      <c r="J216" s="12">
        <v>16.32</v>
      </c>
      <c r="K216" s="10">
        <v>24.82</v>
      </c>
      <c r="L216" s="10">
        <v>27.79</v>
      </c>
      <c r="M216" s="10">
        <v>36.049999999999997</v>
      </c>
      <c r="N216" s="10">
        <v>19.3</v>
      </c>
      <c r="O216" s="10"/>
      <c r="P216" s="10"/>
      <c r="Q216" s="10">
        <f t="shared" si="3"/>
        <v>36.049999999999997</v>
      </c>
      <c r="R216">
        <v>84</v>
      </c>
    </row>
    <row r="217" spans="1:18" x14ac:dyDescent="0.2">
      <c r="A217" s="6" t="s">
        <v>46</v>
      </c>
      <c r="B217" s="13">
        <v>100</v>
      </c>
      <c r="C217" s="13" t="s">
        <v>14</v>
      </c>
      <c r="D217" s="34" t="s">
        <v>59</v>
      </c>
      <c r="E217" s="8">
        <v>5</v>
      </c>
      <c r="F217" s="9">
        <v>0.28999999999999998</v>
      </c>
      <c r="G217" s="10">
        <v>2.0299999999999998</v>
      </c>
      <c r="H217" s="10">
        <v>5.64</v>
      </c>
      <c r="I217" s="10">
        <v>12.59</v>
      </c>
      <c r="J217" s="12">
        <v>13.7</v>
      </c>
      <c r="K217" s="10">
        <v>25.28</v>
      </c>
      <c r="L217" s="10">
        <v>28.29</v>
      </c>
      <c r="M217" s="10">
        <v>36.39</v>
      </c>
      <c r="N217" s="10">
        <v>21.2</v>
      </c>
      <c r="O217" s="10"/>
      <c r="P217" s="10"/>
      <c r="Q217" s="10">
        <f t="shared" si="3"/>
        <v>36.39</v>
      </c>
      <c r="R217">
        <v>84</v>
      </c>
    </row>
    <row r="218" spans="1:18" x14ac:dyDescent="0.2">
      <c r="A218" s="6" t="s">
        <v>46</v>
      </c>
      <c r="B218" s="13">
        <v>100</v>
      </c>
      <c r="C218" s="13" t="s">
        <v>16</v>
      </c>
      <c r="D218" s="34" t="s">
        <v>60</v>
      </c>
      <c r="E218" s="8">
        <v>1</v>
      </c>
      <c r="F218" s="9">
        <v>0.45</v>
      </c>
      <c r="G218" s="10">
        <v>3.06</v>
      </c>
      <c r="H218" s="10">
        <v>6.5</v>
      </c>
      <c r="I218" s="10">
        <v>21</v>
      </c>
      <c r="J218" s="12">
        <v>41.8</v>
      </c>
      <c r="K218" s="10">
        <v>29.7</v>
      </c>
      <c r="L218" s="10">
        <v>38.4</v>
      </c>
      <c r="M218" s="10">
        <v>34</v>
      </c>
      <c r="N218" s="10">
        <v>22.9</v>
      </c>
      <c r="O218" s="10"/>
      <c r="P218" s="10"/>
      <c r="Q218" s="10">
        <f t="shared" si="3"/>
        <v>41.8</v>
      </c>
      <c r="R218">
        <v>48</v>
      </c>
    </row>
    <row r="219" spans="1:18" x14ac:dyDescent="0.2">
      <c r="A219" s="6" t="s">
        <v>46</v>
      </c>
      <c r="B219" s="13">
        <v>100</v>
      </c>
      <c r="C219" s="13" t="s">
        <v>16</v>
      </c>
      <c r="D219" s="34" t="s">
        <v>60</v>
      </c>
      <c r="E219" s="8">
        <v>2</v>
      </c>
      <c r="F219" s="9">
        <v>0.42</v>
      </c>
      <c r="G219" s="10">
        <v>3.11</v>
      </c>
      <c r="H219" s="10">
        <v>5.0999999999999996</v>
      </c>
      <c r="I219" s="10">
        <v>16</v>
      </c>
      <c r="J219" s="12">
        <v>21.6</v>
      </c>
      <c r="K219" s="10">
        <v>22.5</v>
      </c>
      <c r="L219" s="10">
        <v>28.3</v>
      </c>
      <c r="M219" s="10">
        <v>31.2</v>
      </c>
      <c r="N219" s="10">
        <v>27.3</v>
      </c>
      <c r="O219" s="10"/>
      <c r="P219" s="10"/>
      <c r="Q219" s="10">
        <f t="shared" si="3"/>
        <v>31.2</v>
      </c>
      <c r="R219">
        <v>84</v>
      </c>
    </row>
    <row r="220" spans="1:18" x14ac:dyDescent="0.2">
      <c r="A220" s="6" t="s">
        <v>46</v>
      </c>
      <c r="B220" s="13">
        <v>100</v>
      </c>
      <c r="C220" s="13" t="s">
        <v>16</v>
      </c>
      <c r="D220" s="34" t="s">
        <v>60</v>
      </c>
      <c r="E220" s="8">
        <v>3</v>
      </c>
      <c r="F220" s="9">
        <v>0.27</v>
      </c>
      <c r="G220" s="10">
        <v>2.61</v>
      </c>
      <c r="H220" s="10">
        <v>5.3</v>
      </c>
      <c r="I220" s="10">
        <v>19.399999999999999</v>
      </c>
      <c r="J220" s="12">
        <v>40.880000000000003</v>
      </c>
      <c r="K220" s="10">
        <v>22.81</v>
      </c>
      <c r="L220" s="10">
        <v>30.89</v>
      </c>
      <c r="M220" s="10">
        <v>32.53</v>
      </c>
      <c r="N220" s="10">
        <v>27</v>
      </c>
      <c r="O220" s="10"/>
      <c r="P220" s="10"/>
      <c r="Q220" s="10">
        <f t="shared" si="3"/>
        <v>40.880000000000003</v>
      </c>
      <c r="R220">
        <v>48</v>
      </c>
    </row>
    <row r="221" spans="1:18" x14ac:dyDescent="0.2">
      <c r="A221" s="6" t="s">
        <v>46</v>
      </c>
      <c r="B221" s="13">
        <v>100</v>
      </c>
      <c r="C221" s="13" t="s">
        <v>16</v>
      </c>
      <c r="D221" s="34" t="s">
        <v>60</v>
      </c>
      <c r="E221" s="8">
        <v>4</v>
      </c>
      <c r="F221" s="9">
        <v>0.17</v>
      </c>
      <c r="G221" s="10">
        <v>1.66</v>
      </c>
      <c r="H221" s="10">
        <v>5.86</v>
      </c>
      <c r="I221" s="10">
        <v>17.100000000000001</v>
      </c>
      <c r="J221" s="12">
        <v>37.72</v>
      </c>
      <c r="K221" s="10">
        <v>28.91</v>
      </c>
      <c r="L221" s="10">
        <v>30.34</v>
      </c>
      <c r="M221" s="10">
        <v>33.81</v>
      </c>
      <c r="N221" s="10">
        <v>20.2</v>
      </c>
      <c r="O221" s="10"/>
      <c r="P221" s="10"/>
      <c r="Q221" s="10">
        <f t="shared" si="3"/>
        <v>37.72</v>
      </c>
      <c r="R221">
        <v>48</v>
      </c>
    </row>
    <row r="222" spans="1:18" x14ac:dyDescent="0.2">
      <c r="A222" s="6" t="s">
        <v>46</v>
      </c>
      <c r="B222" s="13">
        <v>100</v>
      </c>
      <c r="C222" s="13" t="s">
        <v>16</v>
      </c>
      <c r="D222" s="34" t="s">
        <v>60</v>
      </c>
      <c r="E222" s="8">
        <v>5</v>
      </c>
      <c r="F222" s="9">
        <v>0.46</v>
      </c>
      <c r="G222" s="11">
        <v>1.89</v>
      </c>
      <c r="H222" s="10">
        <v>6.4</v>
      </c>
      <c r="I222" s="10">
        <v>17.579999999999998</v>
      </c>
      <c r="J222" s="12">
        <v>35.68</v>
      </c>
      <c r="K222" s="10">
        <v>23.07</v>
      </c>
      <c r="L222" s="10">
        <v>37.1</v>
      </c>
      <c r="M222" s="10">
        <v>33.42</v>
      </c>
      <c r="N222" s="10">
        <v>22.1</v>
      </c>
      <c r="O222" s="10"/>
      <c r="P222" s="10"/>
      <c r="Q222" s="10">
        <f t="shared" si="3"/>
        <v>37.1</v>
      </c>
      <c r="R222">
        <v>72</v>
      </c>
    </row>
    <row r="223" spans="1:18" x14ac:dyDescent="0.2">
      <c r="A223" s="6" t="s">
        <v>46</v>
      </c>
      <c r="B223" s="13">
        <v>100</v>
      </c>
      <c r="C223" s="13" t="s">
        <v>18</v>
      </c>
      <c r="D223" s="34" t="s">
        <v>61</v>
      </c>
      <c r="E223" s="8">
        <v>1</v>
      </c>
      <c r="F223" s="9">
        <v>0.2</v>
      </c>
      <c r="G223" s="11">
        <v>3.1</v>
      </c>
      <c r="H223" s="10">
        <v>5.5</v>
      </c>
      <c r="I223" s="10">
        <v>25.6</v>
      </c>
      <c r="J223" s="12">
        <v>21.2</v>
      </c>
      <c r="K223" s="10">
        <v>30.9</v>
      </c>
      <c r="L223" s="10">
        <v>35.299999999999997</v>
      </c>
      <c r="M223" s="10">
        <v>34.700000000000003</v>
      </c>
      <c r="N223" s="10">
        <v>23.8</v>
      </c>
      <c r="O223" s="10"/>
      <c r="P223" s="10"/>
      <c r="Q223" s="10">
        <f t="shared" si="3"/>
        <v>35.299999999999997</v>
      </c>
      <c r="R223">
        <v>72</v>
      </c>
    </row>
    <row r="224" spans="1:18" x14ac:dyDescent="0.2">
      <c r="A224" s="6" t="s">
        <v>46</v>
      </c>
      <c r="B224" s="13">
        <v>100</v>
      </c>
      <c r="C224" s="13" t="s">
        <v>18</v>
      </c>
      <c r="D224" s="34" t="s">
        <v>61</v>
      </c>
      <c r="E224" s="8">
        <v>2</v>
      </c>
      <c r="F224" s="9">
        <v>0.15</v>
      </c>
      <c r="G224" s="11">
        <v>2.5099999999999998</v>
      </c>
      <c r="H224" s="10">
        <v>6.9</v>
      </c>
      <c r="I224" s="10">
        <v>13</v>
      </c>
      <c r="J224" s="12">
        <v>16.3</v>
      </c>
      <c r="K224" s="10">
        <v>30.2</v>
      </c>
      <c r="L224" s="10">
        <v>33.9</v>
      </c>
      <c r="M224" s="10">
        <v>35.6</v>
      </c>
      <c r="N224" s="10">
        <v>20.5</v>
      </c>
      <c r="O224" s="10"/>
      <c r="P224" s="10"/>
      <c r="Q224" s="10">
        <f t="shared" si="3"/>
        <v>35.6</v>
      </c>
      <c r="R224">
        <v>84</v>
      </c>
    </row>
    <row r="225" spans="1:18" x14ac:dyDescent="0.2">
      <c r="A225" s="6" t="s">
        <v>46</v>
      </c>
      <c r="B225" s="13">
        <v>100</v>
      </c>
      <c r="C225" s="13" t="s">
        <v>18</v>
      </c>
      <c r="D225" s="34" t="s">
        <v>61</v>
      </c>
      <c r="E225" s="8">
        <v>3</v>
      </c>
      <c r="F225" s="9">
        <v>0.45</v>
      </c>
      <c r="G225" s="11">
        <v>2.0499999999999998</v>
      </c>
      <c r="H225" s="10">
        <v>5.77</v>
      </c>
      <c r="I225" s="10">
        <v>16.059999999999999</v>
      </c>
      <c r="J225" s="12">
        <v>16.309999999999999</v>
      </c>
      <c r="K225" s="10">
        <v>31.2</v>
      </c>
      <c r="L225" s="10">
        <v>32.1</v>
      </c>
      <c r="M225" s="10">
        <v>34.71</v>
      </c>
      <c r="N225" s="10">
        <v>25</v>
      </c>
      <c r="O225" s="10"/>
      <c r="P225" s="10"/>
      <c r="Q225" s="10">
        <f t="shared" si="3"/>
        <v>34.71</v>
      </c>
      <c r="R225">
        <v>84</v>
      </c>
    </row>
    <row r="226" spans="1:18" x14ac:dyDescent="0.2">
      <c r="A226" s="6" t="s">
        <v>46</v>
      </c>
      <c r="B226" s="13">
        <v>100</v>
      </c>
      <c r="C226" s="13" t="s">
        <v>18</v>
      </c>
      <c r="D226" s="34" t="s">
        <v>61</v>
      </c>
      <c r="E226" s="8">
        <v>4</v>
      </c>
      <c r="F226" s="9">
        <v>0.4</v>
      </c>
      <c r="G226" s="11">
        <v>2.21</v>
      </c>
      <c r="H226" s="10">
        <v>5.93</v>
      </c>
      <c r="I226" s="10">
        <v>21.87</v>
      </c>
      <c r="J226" s="12">
        <v>17.39</v>
      </c>
      <c r="K226" s="10">
        <v>29.5</v>
      </c>
      <c r="L226" s="10">
        <v>34.479999999999997</v>
      </c>
      <c r="M226" s="10">
        <v>34.75</v>
      </c>
      <c r="N226" s="10">
        <v>26</v>
      </c>
      <c r="O226" s="10"/>
      <c r="P226" s="10"/>
      <c r="Q226" s="10">
        <f t="shared" si="3"/>
        <v>34.75</v>
      </c>
      <c r="R226">
        <v>84</v>
      </c>
    </row>
    <row r="227" spans="1:18" x14ac:dyDescent="0.2">
      <c r="A227" s="6" t="s">
        <v>46</v>
      </c>
      <c r="B227" s="13">
        <v>100</v>
      </c>
      <c r="C227" s="13" t="s">
        <v>18</v>
      </c>
      <c r="D227" s="34" t="s">
        <v>61</v>
      </c>
      <c r="E227" s="8">
        <v>5</v>
      </c>
      <c r="F227" s="9">
        <v>0.39</v>
      </c>
      <c r="G227" s="11">
        <v>2.39</v>
      </c>
      <c r="H227" s="10">
        <v>6.45</v>
      </c>
      <c r="I227" s="10">
        <v>19.13</v>
      </c>
      <c r="J227" s="12">
        <v>18.16</v>
      </c>
      <c r="K227" s="10">
        <v>28.9</v>
      </c>
      <c r="L227" s="10">
        <v>33.1</v>
      </c>
      <c r="M227" s="10">
        <v>34.72</v>
      </c>
      <c r="N227" s="10">
        <v>29.5</v>
      </c>
      <c r="O227" s="10"/>
      <c r="P227" s="10"/>
      <c r="Q227" s="10">
        <f t="shared" si="3"/>
        <v>34.72</v>
      </c>
      <c r="R227">
        <v>84</v>
      </c>
    </row>
    <row r="228" spans="1:18" x14ac:dyDescent="0.2">
      <c r="A228" s="6" t="s">
        <v>62</v>
      </c>
      <c r="B228" s="6">
        <v>20</v>
      </c>
      <c r="C228" s="6" t="s">
        <v>10</v>
      </c>
      <c r="D228" s="34" t="s">
        <v>63</v>
      </c>
      <c r="E228" s="8">
        <v>1</v>
      </c>
      <c r="F228" s="9">
        <v>0.4</v>
      </c>
      <c r="G228" s="11">
        <v>2.62</v>
      </c>
      <c r="H228" s="10">
        <v>4.2</v>
      </c>
      <c r="I228" s="10">
        <v>18.100000000000001</v>
      </c>
      <c r="J228" s="12">
        <v>22.1</v>
      </c>
      <c r="K228" s="10">
        <v>28.1</v>
      </c>
      <c r="L228" s="10">
        <v>25.1</v>
      </c>
      <c r="M228" s="10">
        <v>28.4</v>
      </c>
      <c r="N228" s="10">
        <v>26.1</v>
      </c>
      <c r="O228" s="10">
        <v>21.3</v>
      </c>
      <c r="P228" s="10"/>
      <c r="Q228" s="10">
        <f t="shared" si="3"/>
        <v>28.4</v>
      </c>
      <c r="R228">
        <v>84</v>
      </c>
    </row>
    <row r="229" spans="1:18" x14ac:dyDescent="0.2">
      <c r="A229" s="6" t="s">
        <v>62</v>
      </c>
      <c r="B229" s="6">
        <v>20</v>
      </c>
      <c r="C229" s="6" t="s">
        <v>10</v>
      </c>
      <c r="D229" s="34" t="s">
        <v>63</v>
      </c>
      <c r="E229" s="8">
        <v>2</v>
      </c>
      <c r="F229" s="9">
        <v>0.18</v>
      </c>
      <c r="G229" s="11">
        <v>1.55</v>
      </c>
      <c r="H229" s="10">
        <v>4</v>
      </c>
      <c r="I229" s="10">
        <v>24</v>
      </c>
      <c r="J229" s="12">
        <v>28.2</v>
      </c>
      <c r="K229" s="10">
        <v>37</v>
      </c>
      <c r="L229" s="10">
        <v>44.7</v>
      </c>
      <c r="M229" s="10">
        <v>45</v>
      </c>
      <c r="N229" s="10">
        <v>25.4</v>
      </c>
      <c r="O229" s="10">
        <v>25.6</v>
      </c>
      <c r="P229" s="10"/>
      <c r="Q229" s="10">
        <f t="shared" si="3"/>
        <v>45</v>
      </c>
      <c r="R229">
        <v>84</v>
      </c>
    </row>
    <row r="230" spans="1:18" x14ac:dyDescent="0.2">
      <c r="A230" s="6" t="s">
        <v>62</v>
      </c>
      <c r="B230" s="6">
        <v>20</v>
      </c>
      <c r="C230" s="6" t="s">
        <v>10</v>
      </c>
      <c r="D230" s="34" t="s">
        <v>63</v>
      </c>
      <c r="E230" s="8">
        <v>3</v>
      </c>
      <c r="F230" s="9">
        <v>0.19</v>
      </c>
      <c r="G230" s="11">
        <v>1.93</v>
      </c>
      <c r="H230" s="10">
        <v>4.13</v>
      </c>
      <c r="I230" s="10">
        <v>19.850000000000001</v>
      </c>
      <c r="J230" s="12">
        <v>24.81</v>
      </c>
      <c r="K230" s="10">
        <v>31.72</v>
      </c>
      <c r="L230" s="10">
        <v>40.33</v>
      </c>
      <c r="M230" s="10">
        <v>32.83</v>
      </c>
      <c r="N230" s="10">
        <v>25.9</v>
      </c>
      <c r="O230" s="10">
        <v>23.5</v>
      </c>
      <c r="P230" s="10"/>
      <c r="Q230" s="10">
        <f t="shared" si="3"/>
        <v>40.33</v>
      </c>
      <c r="R230">
        <v>72</v>
      </c>
    </row>
    <row r="231" spans="1:18" x14ac:dyDescent="0.2">
      <c r="A231" s="6" t="s">
        <v>62</v>
      </c>
      <c r="B231" s="6">
        <v>20</v>
      </c>
      <c r="C231" s="6" t="s">
        <v>10</v>
      </c>
      <c r="D231" s="34" t="s">
        <v>63</v>
      </c>
      <c r="E231" s="8">
        <v>4</v>
      </c>
      <c r="F231" s="9">
        <v>0.25</v>
      </c>
      <c r="G231" s="11">
        <v>2.04</v>
      </c>
      <c r="H231" s="10">
        <v>4.2</v>
      </c>
      <c r="I231" s="10">
        <v>19.559999999999999</v>
      </c>
      <c r="J231" s="12">
        <v>26.7</v>
      </c>
      <c r="K231" s="10">
        <v>30.37</v>
      </c>
      <c r="L231" s="10">
        <v>31.75</v>
      </c>
      <c r="M231" s="10">
        <v>44.69</v>
      </c>
      <c r="N231" s="10">
        <v>25.75</v>
      </c>
      <c r="O231" s="10">
        <v>26.5</v>
      </c>
      <c r="P231" s="10"/>
      <c r="Q231" s="10">
        <f t="shared" si="3"/>
        <v>44.69</v>
      </c>
      <c r="R231">
        <v>84</v>
      </c>
    </row>
    <row r="232" spans="1:18" x14ac:dyDescent="0.2">
      <c r="A232" s="6" t="s">
        <v>62</v>
      </c>
      <c r="B232" s="6">
        <v>20</v>
      </c>
      <c r="C232" s="6" t="s">
        <v>10</v>
      </c>
      <c r="D232" s="34" t="s">
        <v>63</v>
      </c>
      <c r="E232" s="8">
        <v>5</v>
      </c>
      <c r="F232" s="9">
        <v>0.3</v>
      </c>
      <c r="G232" s="11">
        <v>2.04</v>
      </c>
      <c r="H232" s="10">
        <v>4.17</v>
      </c>
      <c r="I232" s="10">
        <v>18.71</v>
      </c>
      <c r="J232" s="12">
        <v>22.37</v>
      </c>
      <c r="K232" s="10">
        <v>33.85</v>
      </c>
      <c r="L232" s="10">
        <v>39.520000000000003</v>
      </c>
      <c r="M232" s="10">
        <v>33.67</v>
      </c>
      <c r="N232" s="10">
        <v>25.67</v>
      </c>
      <c r="O232" s="10">
        <v>27.7</v>
      </c>
      <c r="P232" s="10"/>
      <c r="Q232" s="10">
        <f t="shared" si="3"/>
        <v>39.520000000000003</v>
      </c>
      <c r="R232">
        <v>72</v>
      </c>
    </row>
    <row r="233" spans="1:18" x14ac:dyDescent="0.2">
      <c r="A233" s="6" t="s">
        <v>62</v>
      </c>
      <c r="B233" s="6">
        <v>20</v>
      </c>
      <c r="C233" s="13" t="s">
        <v>12</v>
      </c>
      <c r="D233" s="34" t="s">
        <v>64</v>
      </c>
      <c r="E233" s="8">
        <v>1</v>
      </c>
      <c r="F233" s="9">
        <v>0.22</v>
      </c>
      <c r="G233" s="11">
        <v>2.61</v>
      </c>
      <c r="H233" s="10">
        <v>4.0999999999999996</v>
      </c>
      <c r="I233" s="10">
        <v>9.1999999999999993</v>
      </c>
      <c r="J233" s="12">
        <v>16.600000000000001</v>
      </c>
      <c r="K233" s="10">
        <v>31.9</v>
      </c>
      <c r="L233" s="10">
        <v>28.2</v>
      </c>
      <c r="M233" s="10">
        <v>31.6</v>
      </c>
      <c r="N233" s="10">
        <v>24.5</v>
      </c>
      <c r="O233" s="10">
        <v>20.9</v>
      </c>
      <c r="P233" s="10"/>
      <c r="Q233" s="10">
        <f t="shared" si="3"/>
        <v>31.9</v>
      </c>
      <c r="R233">
        <v>60</v>
      </c>
    </row>
    <row r="234" spans="1:18" x14ac:dyDescent="0.2">
      <c r="A234" s="6" t="s">
        <v>62</v>
      </c>
      <c r="B234" s="6">
        <v>20</v>
      </c>
      <c r="C234" s="13" t="s">
        <v>12</v>
      </c>
      <c r="D234" s="34" t="s">
        <v>64</v>
      </c>
      <c r="E234" s="8">
        <v>2</v>
      </c>
      <c r="F234" s="9">
        <v>0.15</v>
      </c>
      <c r="G234" s="11">
        <v>1.61</v>
      </c>
      <c r="H234" s="10">
        <v>5.2</v>
      </c>
      <c r="I234" s="10">
        <v>9.5</v>
      </c>
      <c r="J234" s="12">
        <v>21.9</v>
      </c>
      <c r="K234" s="10">
        <v>32.6</v>
      </c>
      <c r="L234" s="10">
        <v>37.4</v>
      </c>
      <c r="M234" s="10">
        <v>29.3</v>
      </c>
      <c r="N234" s="10">
        <v>19.7</v>
      </c>
      <c r="O234" s="10">
        <v>20.2</v>
      </c>
      <c r="P234" s="10"/>
      <c r="Q234" s="10">
        <f t="shared" si="3"/>
        <v>37.4</v>
      </c>
      <c r="R234">
        <v>72</v>
      </c>
    </row>
    <row r="235" spans="1:18" x14ac:dyDescent="0.2">
      <c r="A235" s="6" t="s">
        <v>62</v>
      </c>
      <c r="B235" s="6">
        <v>20</v>
      </c>
      <c r="C235" s="13" t="s">
        <v>12</v>
      </c>
      <c r="D235" s="34" t="s">
        <v>64</v>
      </c>
      <c r="E235" s="8">
        <v>3</v>
      </c>
      <c r="F235" s="9">
        <v>0.46</v>
      </c>
      <c r="G235" s="11">
        <v>1.78</v>
      </c>
      <c r="H235" s="10">
        <v>4.45</v>
      </c>
      <c r="I235" s="10">
        <v>9.36</v>
      </c>
      <c r="J235" s="12">
        <v>19.34</v>
      </c>
      <c r="K235" s="10">
        <v>32.549999999999997</v>
      </c>
      <c r="L235" s="10">
        <v>36.840000000000003</v>
      </c>
      <c r="M235" s="10">
        <v>30.77</v>
      </c>
      <c r="N235" s="10">
        <v>24.11</v>
      </c>
      <c r="O235" s="10">
        <v>19.899999999999999</v>
      </c>
      <c r="P235" s="10"/>
      <c r="Q235" s="10">
        <f t="shared" si="3"/>
        <v>36.840000000000003</v>
      </c>
      <c r="R235">
        <v>72</v>
      </c>
    </row>
    <row r="236" spans="1:18" x14ac:dyDescent="0.2">
      <c r="A236" s="6" t="s">
        <v>62</v>
      </c>
      <c r="B236" s="6">
        <v>20</v>
      </c>
      <c r="C236" s="13" t="s">
        <v>12</v>
      </c>
      <c r="D236" s="34" t="s">
        <v>64</v>
      </c>
      <c r="E236" s="8">
        <v>4</v>
      </c>
      <c r="F236" s="9">
        <v>0.3</v>
      </c>
      <c r="G236" s="11">
        <v>1.58</v>
      </c>
      <c r="H236" s="10">
        <v>4.26</v>
      </c>
      <c r="I236" s="10">
        <v>9.5</v>
      </c>
      <c r="J236" s="12">
        <v>21.9</v>
      </c>
      <c r="K236" s="10">
        <v>32.58</v>
      </c>
      <c r="L236" s="10">
        <v>29.05</v>
      </c>
      <c r="M236" s="10">
        <v>29.81</v>
      </c>
      <c r="N236" s="10">
        <v>22.08</v>
      </c>
      <c r="O236" s="10">
        <v>21.9</v>
      </c>
      <c r="P236" s="10"/>
      <c r="Q236" s="10">
        <f t="shared" si="3"/>
        <v>32.58</v>
      </c>
      <c r="R236">
        <v>60</v>
      </c>
    </row>
    <row r="237" spans="1:18" x14ac:dyDescent="0.2">
      <c r="A237" s="6" t="s">
        <v>62</v>
      </c>
      <c r="B237" s="6">
        <v>20</v>
      </c>
      <c r="C237" s="13" t="s">
        <v>12</v>
      </c>
      <c r="D237" s="34" t="s">
        <v>64</v>
      </c>
      <c r="E237" s="8">
        <v>5</v>
      </c>
      <c r="F237" s="9">
        <v>0.48</v>
      </c>
      <c r="G237" s="11">
        <v>1.61</v>
      </c>
      <c r="H237" s="10">
        <v>5.19</v>
      </c>
      <c r="I237" s="10">
        <v>9.4700000000000006</v>
      </c>
      <c r="J237" s="12">
        <v>21.58</v>
      </c>
      <c r="K237" s="10">
        <v>32.24</v>
      </c>
      <c r="L237" s="10">
        <v>36.56</v>
      </c>
      <c r="M237" s="10">
        <v>31.44</v>
      </c>
      <c r="N237" s="10">
        <v>20.309999999999999</v>
      </c>
      <c r="O237" s="10">
        <v>20.6</v>
      </c>
      <c r="P237" s="10"/>
      <c r="Q237" s="10">
        <f t="shared" si="3"/>
        <v>36.56</v>
      </c>
      <c r="R237">
        <v>72</v>
      </c>
    </row>
    <row r="238" spans="1:18" x14ac:dyDescent="0.2">
      <c r="A238" s="6" t="s">
        <v>62</v>
      </c>
      <c r="B238" s="6">
        <v>20</v>
      </c>
      <c r="C238" s="13" t="s">
        <v>14</v>
      </c>
      <c r="D238" s="34" t="s">
        <v>65</v>
      </c>
      <c r="E238" s="8">
        <v>1</v>
      </c>
      <c r="F238" s="9">
        <v>0.21</v>
      </c>
      <c r="G238" s="11">
        <v>2.7</v>
      </c>
      <c r="H238" s="10">
        <v>3.2</v>
      </c>
      <c r="I238" s="10">
        <v>4.3</v>
      </c>
      <c r="J238" s="12">
        <v>22.4</v>
      </c>
      <c r="K238" s="10">
        <v>24.7</v>
      </c>
      <c r="L238" s="10">
        <v>33.5</v>
      </c>
      <c r="M238" s="10">
        <v>34.6</v>
      </c>
      <c r="N238" s="10">
        <v>22.4</v>
      </c>
      <c r="O238" s="10">
        <v>12</v>
      </c>
      <c r="P238" s="10"/>
      <c r="Q238" s="10">
        <f t="shared" si="3"/>
        <v>34.6</v>
      </c>
      <c r="R238">
        <v>84</v>
      </c>
    </row>
    <row r="239" spans="1:18" x14ac:dyDescent="0.2">
      <c r="A239" s="6" t="s">
        <v>62</v>
      </c>
      <c r="B239" s="6">
        <v>20</v>
      </c>
      <c r="C239" s="13" t="s">
        <v>14</v>
      </c>
      <c r="D239" s="34" t="s">
        <v>65</v>
      </c>
      <c r="E239" s="8">
        <v>2</v>
      </c>
      <c r="F239" s="9">
        <v>0.42</v>
      </c>
      <c r="G239" s="11">
        <v>2.5499999999999998</v>
      </c>
      <c r="H239" s="10">
        <v>4.8</v>
      </c>
      <c r="I239" s="10">
        <v>11.6</v>
      </c>
      <c r="J239" s="12">
        <v>21.8</v>
      </c>
      <c r="K239" s="10">
        <v>24.9</v>
      </c>
      <c r="L239" s="10">
        <v>30.9</v>
      </c>
      <c r="M239" s="10">
        <v>28.5</v>
      </c>
      <c r="N239" s="10">
        <v>25.9</v>
      </c>
      <c r="O239" s="10">
        <v>27.5</v>
      </c>
      <c r="P239" s="10"/>
      <c r="Q239" s="10">
        <f t="shared" si="3"/>
        <v>30.9</v>
      </c>
      <c r="R239">
        <v>72</v>
      </c>
    </row>
    <row r="240" spans="1:18" x14ac:dyDescent="0.2">
      <c r="A240" s="6" t="s">
        <v>62</v>
      </c>
      <c r="B240" s="6">
        <v>20</v>
      </c>
      <c r="C240" s="13" t="s">
        <v>14</v>
      </c>
      <c r="D240" s="34" t="s">
        <v>65</v>
      </c>
      <c r="E240" s="8">
        <v>3</v>
      </c>
      <c r="F240" s="9">
        <v>0.32</v>
      </c>
      <c r="G240" s="11">
        <v>1.24</v>
      </c>
      <c r="H240" s="10">
        <v>4.49</v>
      </c>
      <c r="I240" s="10">
        <v>4.88</v>
      </c>
      <c r="J240" s="12">
        <v>22.16</v>
      </c>
      <c r="K240" s="10">
        <v>24.81</v>
      </c>
      <c r="L240" s="10">
        <v>31.69</v>
      </c>
      <c r="M240" s="10">
        <v>33.78</v>
      </c>
      <c r="N240" s="10">
        <v>23.36</v>
      </c>
      <c r="O240" s="10">
        <v>24</v>
      </c>
      <c r="P240" s="10"/>
      <c r="Q240" s="10">
        <f t="shared" si="3"/>
        <v>33.78</v>
      </c>
      <c r="R240">
        <v>84</v>
      </c>
    </row>
    <row r="241" spans="1:18" x14ac:dyDescent="0.2">
      <c r="A241" s="6" t="s">
        <v>62</v>
      </c>
      <c r="B241" s="6">
        <v>20</v>
      </c>
      <c r="C241" s="13" t="s">
        <v>14</v>
      </c>
      <c r="D241" s="34" t="s">
        <v>65</v>
      </c>
      <c r="E241" s="8">
        <v>4</v>
      </c>
      <c r="F241" s="9">
        <v>0.42</v>
      </c>
      <c r="G241" s="11">
        <v>2.56</v>
      </c>
      <c r="H241" s="10">
        <v>3.73</v>
      </c>
      <c r="I241" s="10">
        <v>5.77</v>
      </c>
      <c r="J241" s="12">
        <v>21.92</v>
      </c>
      <c r="K241" s="10">
        <v>24.88</v>
      </c>
      <c r="L241" s="10">
        <v>31.11</v>
      </c>
      <c r="M241" s="10">
        <v>31.79</v>
      </c>
      <c r="N241" s="10">
        <v>22.74</v>
      </c>
      <c r="O241" s="10">
        <v>21.2</v>
      </c>
      <c r="P241" s="10"/>
      <c r="Q241" s="10">
        <f t="shared" si="3"/>
        <v>31.79</v>
      </c>
      <c r="R241">
        <v>84</v>
      </c>
    </row>
    <row r="242" spans="1:18" x14ac:dyDescent="0.2">
      <c r="A242" s="6" t="s">
        <v>62</v>
      </c>
      <c r="B242" s="6">
        <v>20</v>
      </c>
      <c r="C242" s="13" t="s">
        <v>14</v>
      </c>
      <c r="D242" s="34" t="s">
        <v>65</v>
      </c>
      <c r="E242" s="8">
        <v>5</v>
      </c>
      <c r="F242" s="9">
        <v>0.26</v>
      </c>
      <c r="G242" s="10">
        <v>2.2000000000000002</v>
      </c>
      <c r="H242" s="10">
        <v>4.0999999999999996</v>
      </c>
      <c r="I242" s="10">
        <v>10.82</v>
      </c>
      <c r="J242" s="12">
        <v>21.9</v>
      </c>
      <c r="K242" s="10">
        <v>24.87</v>
      </c>
      <c r="L242" s="10">
        <v>31.02</v>
      </c>
      <c r="M242" s="10">
        <v>33.799999999999997</v>
      </c>
      <c r="N242" s="10">
        <v>24.72</v>
      </c>
      <c r="O242" s="10">
        <v>16.5</v>
      </c>
      <c r="P242" s="10"/>
      <c r="Q242" s="10">
        <f t="shared" si="3"/>
        <v>33.799999999999997</v>
      </c>
      <c r="R242">
        <v>84</v>
      </c>
    </row>
    <row r="243" spans="1:18" x14ac:dyDescent="0.2">
      <c r="A243" s="6" t="s">
        <v>62</v>
      </c>
      <c r="B243" s="6">
        <v>20</v>
      </c>
      <c r="C243" s="13" t="s">
        <v>16</v>
      </c>
      <c r="D243" s="34" t="s">
        <v>66</v>
      </c>
      <c r="E243" s="8">
        <v>1</v>
      </c>
      <c r="F243" s="9">
        <v>0.41</v>
      </c>
      <c r="G243" s="10">
        <v>1.1000000000000001</v>
      </c>
      <c r="H243" s="10">
        <v>2.2999999999999998</v>
      </c>
      <c r="I243" s="10">
        <v>8.5</v>
      </c>
      <c r="J243" s="12">
        <v>11.3</v>
      </c>
      <c r="K243" s="10">
        <v>30.9</v>
      </c>
      <c r="L243" s="10">
        <v>14.6</v>
      </c>
      <c r="M243" s="10">
        <v>18.899999999999999</v>
      </c>
      <c r="N243" s="10">
        <v>20.3</v>
      </c>
      <c r="O243" s="10">
        <v>20.3</v>
      </c>
      <c r="P243" s="10"/>
      <c r="Q243" s="10">
        <f t="shared" si="3"/>
        <v>30.9</v>
      </c>
      <c r="R243">
        <v>60</v>
      </c>
    </row>
    <row r="244" spans="1:18" x14ac:dyDescent="0.2">
      <c r="A244" s="6" t="s">
        <v>62</v>
      </c>
      <c r="B244" s="6">
        <v>20</v>
      </c>
      <c r="C244" s="13" t="s">
        <v>16</v>
      </c>
      <c r="D244" s="34" t="s">
        <v>66</v>
      </c>
      <c r="E244" s="8">
        <v>2</v>
      </c>
      <c r="F244" s="9">
        <v>0.3</v>
      </c>
      <c r="G244" s="10">
        <v>0.5</v>
      </c>
      <c r="H244" s="10">
        <v>3.7</v>
      </c>
      <c r="I244" s="10">
        <v>10.8</v>
      </c>
      <c r="J244" s="12">
        <v>24.3</v>
      </c>
      <c r="K244" s="10">
        <v>32.4</v>
      </c>
      <c r="L244" s="10">
        <v>14.7</v>
      </c>
      <c r="M244" s="10">
        <v>14.4</v>
      </c>
      <c r="N244" s="10">
        <v>14.5</v>
      </c>
      <c r="O244" s="10">
        <v>22.8</v>
      </c>
      <c r="P244" s="10"/>
      <c r="Q244" s="10">
        <f t="shared" si="3"/>
        <v>32.4</v>
      </c>
      <c r="R244">
        <v>60</v>
      </c>
    </row>
    <row r="245" spans="1:18" x14ac:dyDescent="0.2">
      <c r="A245" s="6" t="s">
        <v>62</v>
      </c>
      <c r="B245" s="6">
        <v>20</v>
      </c>
      <c r="C245" s="13" t="s">
        <v>16</v>
      </c>
      <c r="D245" s="34" t="s">
        <v>66</v>
      </c>
      <c r="E245" s="8">
        <v>3</v>
      </c>
      <c r="F245" s="9">
        <v>0.12</v>
      </c>
      <c r="G245" s="10">
        <v>0.55000000000000004</v>
      </c>
      <c r="H245" s="10">
        <v>3.33</v>
      </c>
      <c r="I245" s="10">
        <v>9.73</v>
      </c>
      <c r="J245" s="12">
        <v>14.56</v>
      </c>
      <c r="K245" s="10">
        <v>31.22</v>
      </c>
      <c r="L245" s="10">
        <v>14.64</v>
      </c>
      <c r="M245" s="10">
        <v>17</v>
      </c>
      <c r="N245" s="10">
        <v>18.48</v>
      </c>
      <c r="O245" s="10">
        <v>17.5</v>
      </c>
      <c r="P245" s="10"/>
      <c r="Q245" s="10">
        <f t="shared" si="3"/>
        <v>31.22</v>
      </c>
      <c r="R245">
        <v>60</v>
      </c>
    </row>
    <row r="246" spans="1:18" x14ac:dyDescent="0.2">
      <c r="A246" s="6" t="s">
        <v>62</v>
      </c>
      <c r="B246" s="6">
        <v>20</v>
      </c>
      <c r="C246" s="13" t="s">
        <v>16</v>
      </c>
      <c r="D246" s="34" t="s">
        <v>66</v>
      </c>
      <c r="E246" s="8">
        <v>4</v>
      </c>
      <c r="F246" s="9">
        <v>0.5</v>
      </c>
      <c r="G246" s="10">
        <v>1.01</v>
      </c>
      <c r="H246" s="10">
        <v>2.83</v>
      </c>
      <c r="I246" s="10">
        <v>9.9600000000000009</v>
      </c>
      <c r="J246" s="12">
        <v>21.26</v>
      </c>
      <c r="K246" s="10">
        <v>31.42</v>
      </c>
      <c r="L246" s="10">
        <v>14.68</v>
      </c>
      <c r="M246" s="10">
        <v>18.05</v>
      </c>
      <c r="N246" s="10">
        <v>15.91</v>
      </c>
      <c r="O246" s="10">
        <v>18.5</v>
      </c>
      <c r="P246" s="10"/>
      <c r="Q246" s="10">
        <f t="shared" si="3"/>
        <v>31.42</v>
      </c>
      <c r="R246">
        <v>60</v>
      </c>
    </row>
    <row r="247" spans="1:18" x14ac:dyDescent="0.2">
      <c r="A247" s="6" t="s">
        <v>62</v>
      </c>
      <c r="B247" s="6">
        <v>20</v>
      </c>
      <c r="C247" s="13" t="s">
        <v>16</v>
      </c>
      <c r="D247" s="34" t="s">
        <v>66</v>
      </c>
      <c r="E247" s="8">
        <v>5</v>
      </c>
      <c r="F247" s="9">
        <v>0.5</v>
      </c>
      <c r="G247" s="10">
        <v>0.93</v>
      </c>
      <c r="H247" s="10">
        <v>3</v>
      </c>
      <c r="I247" s="10">
        <v>9.17</v>
      </c>
      <c r="J247" s="12">
        <v>18.68</v>
      </c>
      <c r="K247" s="10">
        <v>32.25</v>
      </c>
      <c r="L247" s="10">
        <v>14.67</v>
      </c>
      <c r="M247" s="10">
        <v>15.74</v>
      </c>
      <c r="N247" s="10">
        <v>14.65</v>
      </c>
      <c r="O247" s="10">
        <v>21</v>
      </c>
      <c r="P247" s="10"/>
      <c r="Q247" s="10">
        <f t="shared" si="3"/>
        <v>32.25</v>
      </c>
      <c r="R247">
        <v>60</v>
      </c>
    </row>
    <row r="248" spans="1:18" x14ac:dyDescent="0.2">
      <c r="A248" s="6" t="s">
        <v>62</v>
      </c>
      <c r="B248" s="6">
        <v>20</v>
      </c>
      <c r="C248" s="13" t="s">
        <v>18</v>
      </c>
      <c r="D248" s="34" t="s">
        <v>67</v>
      </c>
      <c r="E248" s="8">
        <v>1</v>
      </c>
      <c r="F248" s="9">
        <v>0.26</v>
      </c>
      <c r="G248" s="10">
        <v>0.6</v>
      </c>
      <c r="H248" s="10">
        <v>3.2</v>
      </c>
      <c r="I248" s="10">
        <v>6.1</v>
      </c>
      <c r="J248" s="12">
        <v>14.1</v>
      </c>
      <c r="K248" s="10">
        <v>14.5</v>
      </c>
      <c r="L248" s="10">
        <v>29.1</v>
      </c>
      <c r="M248" s="10">
        <v>33.799999999999997</v>
      </c>
      <c r="N248" s="10">
        <v>15</v>
      </c>
      <c r="O248" s="10">
        <v>18.100000000000001</v>
      </c>
      <c r="P248" s="10"/>
      <c r="Q248" s="10">
        <f t="shared" si="3"/>
        <v>33.799999999999997</v>
      </c>
      <c r="R248">
        <v>84</v>
      </c>
    </row>
    <row r="249" spans="1:18" x14ac:dyDescent="0.2">
      <c r="A249" s="6" t="s">
        <v>62</v>
      </c>
      <c r="B249" s="6">
        <v>20</v>
      </c>
      <c r="C249" s="13" t="s">
        <v>18</v>
      </c>
      <c r="D249" s="34" t="s">
        <v>67</v>
      </c>
      <c r="E249" s="8">
        <v>2</v>
      </c>
      <c r="F249" s="9">
        <v>0.35</v>
      </c>
      <c r="G249" s="10">
        <v>0.8</v>
      </c>
      <c r="H249" s="10">
        <v>1.9</v>
      </c>
      <c r="I249" s="10">
        <v>6.5</v>
      </c>
      <c r="J249" s="12">
        <v>5.8</v>
      </c>
      <c r="K249" s="10">
        <v>6.9</v>
      </c>
      <c r="L249" s="10">
        <v>25.6</v>
      </c>
      <c r="M249" s="10">
        <v>28.2</v>
      </c>
      <c r="N249" s="10">
        <v>11.7</v>
      </c>
      <c r="O249" s="10">
        <v>17.5</v>
      </c>
      <c r="P249" s="10"/>
      <c r="Q249" s="10">
        <f t="shared" si="3"/>
        <v>28.2</v>
      </c>
      <c r="R249">
        <v>84</v>
      </c>
    </row>
    <row r="250" spans="1:18" x14ac:dyDescent="0.2">
      <c r="A250" s="6" t="s">
        <v>62</v>
      </c>
      <c r="B250" s="6">
        <v>20</v>
      </c>
      <c r="C250" s="13" t="s">
        <v>18</v>
      </c>
      <c r="D250" s="34" t="s">
        <v>67</v>
      </c>
      <c r="E250" s="8">
        <v>3</v>
      </c>
      <c r="F250" s="9">
        <v>0.28000000000000003</v>
      </c>
      <c r="G250" s="10">
        <v>0.68</v>
      </c>
      <c r="H250" s="10">
        <v>3.17</v>
      </c>
      <c r="I250" s="10">
        <v>6.42</v>
      </c>
      <c r="J250" s="12">
        <v>7.22</v>
      </c>
      <c r="K250" s="10">
        <v>10.66</v>
      </c>
      <c r="L250" s="10">
        <v>27.6</v>
      </c>
      <c r="M250" s="10">
        <v>32.15</v>
      </c>
      <c r="N250" s="10">
        <v>12.76</v>
      </c>
      <c r="O250" s="10">
        <v>10.4</v>
      </c>
      <c r="P250" s="10"/>
      <c r="Q250" s="10">
        <f t="shared" si="3"/>
        <v>32.15</v>
      </c>
      <c r="R250">
        <v>84</v>
      </c>
    </row>
    <row r="251" spans="1:18" x14ac:dyDescent="0.2">
      <c r="A251" s="6" t="s">
        <v>62</v>
      </c>
      <c r="B251" s="6">
        <v>20</v>
      </c>
      <c r="C251" s="13" t="s">
        <v>18</v>
      </c>
      <c r="D251" s="34" t="s">
        <v>67</v>
      </c>
      <c r="E251" s="8">
        <v>4</v>
      </c>
      <c r="F251" s="9">
        <v>0.36</v>
      </c>
      <c r="G251" s="10">
        <v>0.63</v>
      </c>
      <c r="H251" s="10">
        <v>2.09</v>
      </c>
      <c r="I251" s="10">
        <v>6.44</v>
      </c>
      <c r="J251" s="12">
        <v>7.04</v>
      </c>
      <c r="K251" s="10">
        <v>7.46</v>
      </c>
      <c r="L251" s="10">
        <v>26.93</v>
      </c>
      <c r="M251" s="10">
        <v>28.91</v>
      </c>
      <c r="N251" s="10">
        <v>12.68</v>
      </c>
      <c r="O251" s="10">
        <v>11.2</v>
      </c>
      <c r="P251" s="10"/>
      <c r="Q251" s="10">
        <f t="shared" si="3"/>
        <v>28.91</v>
      </c>
      <c r="R251">
        <v>84</v>
      </c>
    </row>
    <row r="252" spans="1:18" x14ac:dyDescent="0.2">
      <c r="A252" s="6" t="s">
        <v>62</v>
      </c>
      <c r="B252" s="6">
        <v>20</v>
      </c>
      <c r="C252" s="13" t="s">
        <v>18</v>
      </c>
      <c r="D252" s="34" t="s">
        <v>67</v>
      </c>
      <c r="E252" s="8">
        <v>5</v>
      </c>
      <c r="F252" s="9">
        <v>0.11</v>
      </c>
      <c r="G252" s="10">
        <v>0.69</v>
      </c>
      <c r="H252" s="10">
        <v>2.5299999999999998</v>
      </c>
      <c r="I252" s="10">
        <v>6.4</v>
      </c>
      <c r="J252" s="12">
        <v>12.02</v>
      </c>
      <c r="K252" s="10">
        <v>9.32</v>
      </c>
      <c r="L252" s="10">
        <v>25.82</v>
      </c>
      <c r="M252" s="10">
        <v>32.22</v>
      </c>
      <c r="N252" s="10">
        <v>11.76</v>
      </c>
      <c r="O252" s="10">
        <v>14</v>
      </c>
      <c r="P252" s="10"/>
      <c r="Q252" s="10">
        <f t="shared" si="3"/>
        <v>32.22</v>
      </c>
      <c r="R252">
        <v>84</v>
      </c>
    </row>
    <row r="253" spans="1:18" x14ac:dyDescent="0.2">
      <c r="A253" s="6" t="s">
        <v>62</v>
      </c>
      <c r="B253" s="13">
        <v>50</v>
      </c>
      <c r="C253" s="6" t="s">
        <v>10</v>
      </c>
      <c r="D253" s="34" t="s">
        <v>68</v>
      </c>
      <c r="E253" s="8">
        <v>1</v>
      </c>
      <c r="F253" s="9">
        <v>0.15</v>
      </c>
      <c r="G253" s="10">
        <v>0.9</v>
      </c>
      <c r="H253" s="10">
        <v>1.7</v>
      </c>
      <c r="I253" s="10">
        <v>7.6</v>
      </c>
      <c r="J253" s="12">
        <v>6.3</v>
      </c>
      <c r="K253" s="10">
        <v>8.1999999999999993</v>
      </c>
      <c r="L253" s="10">
        <v>16.2</v>
      </c>
      <c r="M253" s="10">
        <v>18</v>
      </c>
      <c r="N253" s="10">
        <v>25.4</v>
      </c>
      <c r="O253" s="10">
        <v>18.5</v>
      </c>
      <c r="P253" s="10"/>
      <c r="Q253" s="10">
        <f t="shared" si="3"/>
        <v>25.4</v>
      </c>
      <c r="R253">
        <v>96</v>
      </c>
    </row>
    <row r="254" spans="1:18" x14ac:dyDescent="0.2">
      <c r="A254" s="6" t="s">
        <v>62</v>
      </c>
      <c r="B254" s="13">
        <v>50</v>
      </c>
      <c r="C254" s="6" t="s">
        <v>10</v>
      </c>
      <c r="D254" s="34" t="s">
        <v>68</v>
      </c>
      <c r="E254" s="8">
        <v>2</v>
      </c>
      <c r="F254" s="9">
        <v>0.28999999999999998</v>
      </c>
      <c r="G254" s="10">
        <v>1.4</v>
      </c>
      <c r="H254" s="10">
        <v>5.8</v>
      </c>
      <c r="I254" s="10">
        <v>13.3</v>
      </c>
      <c r="J254" s="12">
        <v>11.3</v>
      </c>
      <c r="K254" s="10">
        <v>20.9</v>
      </c>
      <c r="L254" s="10">
        <v>10.4</v>
      </c>
      <c r="M254" s="10">
        <v>24.6</v>
      </c>
      <c r="N254" s="10">
        <v>17</v>
      </c>
      <c r="O254" s="10">
        <v>19.5</v>
      </c>
      <c r="P254" s="10"/>
      <c r="Q254" s="10">
        <f t="shared" si="3"/>
        <v>24.6</v>
      </c>
      <c r="R254">
        <v>84</v>
      </c>
    </row>
    <row r="255" spans="1:18" x14ac:dyDescent="0.2">
      <c r="A255" s="6" t="s">
        <v>62</v>
      </c>
      <c r="B255" s="13">
        <v>50</v>
      </c>
      <c r="C255" s="6" t="s">
        <v>10</v>
      </c>
      <c r="D255" s="34" t="s">
        <v>68</v>
      </c>
      <c r="E255" s="8">
        <v>3</v>
      </c>
      <c r="F255" s="9">
        <v>0.5</v>
      </c>
      <c r="G255" s="10">
        <v>1.4</v>
      </c>
      <c r="H255" s="10">
        <v>2.42</v>
      </c>
      <c r="I255" s="10">
        <v>9.59</v>
      </c>
      <c r="J255" s="12">
        <v>10.5</v>
      </c>
      <c r="K255" s="10">
        <v>16.61</v>
      </c>
      <c r="L255" s="10">
        <v>13.34</v>
      </c>
      <c r="M255" s="10">
        <v>19.66</v>
      </c>
      <c r="N255" s="10">
        <v>22.76</v>
      </c>
      <c r="O255" s="10">
        <v>23.4</v>
      </c>
      <c r="P255" s="10"/>
      <c r="Q255" s="10">
        <f t="shared" si="3"/>
        <v>22.76</v>
      </c>
      <c r="R255">
        <v>96</v>
      </c>
    </row>
    <row r="256" spans="1:18" x14ac:dyDescent="0.2">
      <c r="A256" s="6" t="s">
        <v>62</v>
      </c>
      <c r="B256" s="13">
        <v>50</v>
      </c>
      <c r="C256" s="6" t="s">
        <v>10</v>
      </c>
      <c r="D256" s="34" t="s">
        <v>68</v>
      </c>
      <c r="E256" s="8">
        <v>4</v>
      </c>
      <c r="F256" s="9">
        <v>0.12</v>
      </c>
      <c r="G256" s="10">
        <v>1.34</v>
      </c>
      <c r="H256" s="10">
        <v>3.98</v>
      </c>
      <c r="I256" s="10">
        <v>10.7</v>
      </c>
      <c r="J256" s="12">
        <v>6.77</v>
      </c>
      <c r="K256" s="10">
        <v>12.93</v>
      </c>
      <c r="L256" s="10">
        <v>11.72</v>
      </c>
      <c r="M256" s="10">
        <v>24.55</v>
      </c>
      <c r="N256" s="10">
        <v>24.53</v>
      </c>
      <c r="O256" s="10">
        <v>19.7</v>
      </c>
      <c r="P256" s="10"/>
      <c r="Q256" s="10">
        <f t="shared" si="3"/>
        <v>24.55</v>
      </c>
      <c r="R256">
        <v>84</v>
      </c>
    </row>
    <row r="257" spans="1:18" x14ac:dyDescent="0.2">
      <c r="A257" s="6" t="s">
        <v>62</v>
      </c>
      <c r="B257" s="13">
        <v>50</v>
      </c>
      <c r="C257" s="6" t="s">
        <v>10</v>
      </c>
      <c r="D257" s="34" t="s">
        <v>68</v>
      </c>
      <c r="E257" s="8">
        <v>5</v>
      </c>
      <c r="F257" s="9">
        <v>0.19</v>
      </c>
      <c r="G257" s="10">
        <v>1.1100000000000001</v>
      </c>
      <c r="H257" s="10">
        <v>2.0499999999999998</v>
      </c>
      <c r="I257" s="10">
        <v>12.87</v>
      </c>
      <c r="J257" s="12">
        <v>7.16</v>
      </c>
      <c r="K257" s="10">
        <v>9.27</v>
      </c>
      <c r="L257" s="10">
        <v>12.83</v>
      </c>
      <c r="M257" s="10">
        <v>19.72</v>
      </c>
      <c r="N257" s="10">
        <v>17.260000000000002</v>
      </c>
      <c r="O257" s="10">
        <v>20.2</v>
      </c>
      <c r="P257" s="10"/>
      <c r="Q257" s="10">
        <f t="shared" si="3"/>
        <v>19.72</v>
      </c>
      <c r="R257">
        <v>84</v>
      </c>
    </row>
    <row r="258" spans="1:18" x14ac:dyDescent="0.2">
      <c r="A258" s="6" t="s">
        <v>62</v>
      </c>
      <c r="B258" s="13">
        <v>50</v>
      </c>
      <c r="C258" s="13" t="s">
        <v>12</v>
      </c>
      <c r="D258" s="34" t="s">
        <v>69</v>
      </c>
      <c r="E258" s="8">
        <v>1</v>
      </c>
      <c r="F258" s="9">
        <v>0.3</v>
      </c>
      <c r="G258" s="10">
        <v>0.7</v>
      </c>
      <c r="H258" s="10">
        <v>3.2</v>
      </c>
      <c r="I258" s="10">
        <v>11.7</v>
      </c>
      <c r="J258" s="12">
        <v>2.8</v>
      </c>
      <c r="K258" s="10">
        <v>21.9</v>
      </c>
      <c r="L258" s="10">
        <v>20.8</v>
      </c>
      <c r="M258" s="10">
        <v>21.9</v>
      </c>
      <c r="N258" s="10">
        <v>22</v>
      </c>
      <c r="O258" s="10">
        <v>18.100000000000001</v>
      </c>
      <c r="P258" s="10"/>
      <c r="Q258" s="10">
        <f t="shared" si="3"/>
        <v>22</v>
      </c>
      <c r="R258">
        <v>96</v>
      </c>
    </row>
    <row r="259" spans="1:18" x14ac:dyDescent="0.2">
      <c r="A259" s="6" t="s">
        <v>62</v>
      </c>
      <c r="B259" s="13">
        <v>50</v>
      </c>
      <c r="C259" s="13" t="s">
        <v>12</v>
      </c>
      <c r="D259" s="34" t="s">
        <v>69</v>
      </c>
      <c r="E259" s="8">
        <v>2</v>
      </c>
      <c r="F259" s="9">
        <v>0.21</v>
      </c>
      <c r="G259" s="10">
        <v>1.3</v>
      </c>
      <c r="H259" s="10">
        <v>2.4</v>
      </c>
      <c r="I259" s="10">
        <v>10</v>
      </c>
      <c r="J259" s="12">
        <v>18.3</v>
      </c>
      <c r="K259" s="10">
        <v>6.5</v>
      </c>
      <c r="L259" s="10">
        <v>9.8000000000000007</v>
      </c>
      <c r="M259" s="10">
        <v>11.4</v>
      </c>
      <c r="N259" s="10">
        <v>18.2</v>
      </c>
      <c r="O259" s="10">
        <v>20.8</v>
      </c>
      <c r="P259" s="10"/>
      <c r="Q259" s="10">
        <f t="shared" si="3"/>
        <v>18.3</v>
      </c>
      <c r="R259">
        <v>48</v>
      </c>
    </row>
    <row r="260" spans="1:18" x14ac:dyDescent="0.2">
      <c r="A260" s="6" t="s">
        <v>62</v>
      </c>
      <c r="B260" s="13">
        <v>50</v>
      </c>
      <c r="C260" s="13" t="s">
        <v>12</v>
      </c>
      <c r="D260" s="34" t="s">
        <v>69</v>
      </c>
      <c r="E260" s="8">
        <v>3</v>
      </c>
      <c r="F260" s="9">
        <v>0.39</v>
      </c>
      <c r="G260" s="10">
        <v>1.28</v>
      </c>
      <c r="H260" s="10">
        <v>2.93</v>
      </c>
      <c r="I260" s="10">
        <v>10.18</v>
      </c>
      <c r="J260" s="12">
        <v>13.98</v>
      </c>
      <c r="K260" s="10">
        <v>19.97</v>
      </c>
      <c r="L260" s="10">
        <v>13.65</v>
      </c>
      <c r="M260" s="10">
        <v>14.48</v>
      </c>
      <c r="N260" s="10">
        <v>20.64</v>
      </c>
      <c r="O260" s="10">
        <v>28.1</v>
      </c>
      <c r="P260" s="10"/>
      <c r="Q260" s="10">
        <f t="shared" ref="Q260:Q302" si="4">MAX(F260:N260)</f>
        <v>20.64</v>
      </c>
      <c r="R260">
        <v>96</v>
      </c>
    </row>
    <row r="261" spans="1:18" x14ac:dyDescent="0.2">
      <c r="A261" s="6" t="s">
        <v>62</v>
      </c>
      <c r="B261" s="13">
        <v>50</v>
      </c>
      <c r="C261" s="13" t="s">
        <v>12</v>
      </c>
      <c r="D261" s="34" t="s">
        <v>69</v>
      </c>
      <c r="E261" s="8">
        <v>4</v>
      </c>
      <c r="F261" s="9">
        <v>0.25</v>
      </c>
      <c r="G261" s="10">
        <v>1.19</v>
      </c>
      <c r="H261" s="10">
        <v>2.4900000000000002</v>
      </c>
      <c r="I261" s="10">
        <v>11.37</v>
      </c>
      <c r="J261" s="12">
        <v>13.06</v>
      </c>
      <c r="K261" s="10">
        <v>19.96</v>
      </c>
      <c r="L261" s="10">
        <v>11.91</v>
      </c>
      <c r="M261" s="10">
        <v>14.86</v>
      </c>
      <c r="N261" s="10">
        <v>20.87</v>
      </c>
      <c r="O261" s="10">
        <v>13.4</v>
      </c>
      <c r="P261" s="10"/>
      <c r="Q261" s="10">
        <f t="shared" si="4"/>
        <v>20.87</v>
      </c>
      <c r="R261">
        <v>96</v>
      </c>
    </row>
    <row r="262" spans="1:18" x14ac:dyDescent="0.2">
      <c r="A262" s="6" t="s">
        <v>62</v>
      </c>
      <c r="B262" s="13">
        <v>50</v>
      </c>
      <c r="C262" s="13" t="s">
        <v>12</v>
      </c>
      <c r="D262" s="34" t="s">
        <v>69</v>
      </c>
      <c r="E262" s="8">
        <v>5</v>
      </c>
      <c r="F262" s="9">
        <v>0.3</v>
      </c>
      <c r="G262" s="10">
        <v>1.1399999999999999</v>
      </c>
      <c r="H262" s="10">
        <v>3.04</v>
      </c>
      <c r="I262" s="10">
        <v>10.34</v>
      </c>
      <c r="J262" s="12">
        <v>4.68</v>
      </c>
      <c r="K262" s="10">
        <v>17.71</v>
      </c>
      <c r="L262" s="10">
        <v>12.29</v>
      </c>
      <c r="M262" s="10">
        <v>20.09</v>
      </c>
      <c r="N262" s="10">
        <v>20.14</v>
      </c>
      <c r="O262" s="10">
        <v>25</v>
      </c>
      <c r="P262" s="10"/>
      <c r="Q262" s="10">
        <f t="shared" si="4"/>
        <v>20.14</v>
      </c>
      <c r="R262">
        <v>96</v>
      </c>
    </row>
    <row r="263" spans="1:18" x14ac:dyDescent="0.2">
      <c r="A263" s="6" t="s">
        <v>62</v>
      </c>
      <c r="B263" s="13">
        <v>50</v>
      </c>
      <c r="C263" s="13" t="s">
        <v>14</v>
      </c>
      <c r="D263" s="34" t="s">
        <v>70</v>
      </c>
      <c r="E263" s="8">
        <v>1</v>
      </c>
      <c r="F263" s="9">
        <v>0.15</v>
      </c>
      <c r="G263" s="10">
        <v>1.2</v>
      </c>
      <c r="H263" s="10">
        <v>3.8</v>
      </c>
      <c r="I263" s="10">
        <v>7.8</v>
      </c>
      <c r="J263" s="12">
        <v>12.8</v>
      </c>
      <c r="K263" s="10">
        <v>13</v>
      </c>
      <c r="L263" s="10">
        <v>11.7</v>
      </c>
      <c r="M263" s="10">
        <v>18.600000000000001</v>
      </c>
      <c r="N263" s="10">
        <v>21.6</v>
      </c>
      <c r="O263" s="10">
        <v>20.399999999999999</v>
      </c>
      <c r="P263" s="10"/>
      <c r="Q263" s="10">
        <f t="shared" si="4"/>
        <v>21.6</v>
      </c>
      <c r="R263">
        <v>96</v>
      </c>
    </row>
    <row r="264" spans="1:18" x14ac:dyDescent="0.2">
      <c r="A264" s="6" t="s">
        <v>62</v>
      </c>
      <c r="B264" s="13">
        <v>50</v>
      </c>
      <c r="C264" s="13" t="s">
        <v>14</v>
      </c>
      <c r="D264" s="34" t="s">
        <v>70</v>
      </c>
      <c r="E264" s="8">
        <v>2</v>
      </c>
      <c r="F264" s="9">
        <v>0.26</v>
      </c>
      <c r="G264" s="10">
        <v>1.5</v>
      </c>
      <c r="H264" s="10">
        <v>3.5</v>
      </c>
      <c r="I264" s="10">
        <v>6.8</v>
      </c>
      <c r="J264" s="12">
        <v>21.8</v>
      </c>
      <c r="K264" s="10">
        <v>4</v>
      </c>
      <c r="L264" s="10">
        <v>23.1</v>
      </c>
      <c r="M264" s="10">
        <v>25.9</v>
      </c>
      <c r="N264" s="10">
        <v>19.899999999999999</v>
      </c>
      <c r="O264" s="10">
        <v>17.8</v>
      </c>
      <c r="P264" s="10"/>
      <c r="Q264" s="10">
        <f t="shared" si="4"/>
        <v>25.9</v>
      </c>
      <c r="R264">
        <v>84</v>
      </c>
    </row>
    <row r="265" spans="1:18" x14ac:dyDescent="0.2">
      <c r="A265" s="6" t="s">
        <v>62</v>
      </c>
      <c r="B265" s="13">
        <v>50</v>
      </c>
      <c r="C265" s="13" t="s">
        <v>14</v>
      </c>
      <c r="D265" s="34" t="s">
        <v>70</v>
      </c>
      <c r="E265" s="8">
        <v>3</v>
      </c>
      <c r="F265" s="9">
        <v>0.26</v>
      </c>
      <c r="G265" s="10">
        <v>1.38</v>
      </c>
      <c r="H265" s="10">
        <v>3.73</v>
      </c>
      <c r="I265" s="10">
        <v>7.23</v>
      </c>
      <c r="J265" s="12">
        <v>18.38</v>
      </c>
      <c r="K265" s="10">
        <v>10.31</v>
      </c>
      <c r="L265" s="10">
        <v>22.67</v>
      </c>
      <c r="M265" s="10">
        <v>22.22</v>
      </c>
      <c r="N265" s="10">
        <v>19.95</v>
      </c>
      <c r="O265" s="10">
        <v>16.2</v>
      </c>
      <c r="P265" s="10"/>
      <c r="Q265" s="10">
        <f t="shared" si="4"/>
        <v>22.67</v>
      </c>
      <c r="R265">
        <v>72</v>
      </c>
    </row>
    <row r="266" spans="1:18" x14ac:dyDescent="0.2">
      <c r="A266" s="6" t="s">
        <v>62</v>
      </c>
      <c r="B266" s="13">
        <v>50</v>
      </c>
      <c r="C266" s="13" t="s">
        <v>14</v>
      </c>
      <c r="D266" s="34" t="s">
        <v>70</v>
      </c>
      <c r="E266" s="8">
        <v>4</v>
      </c>
      <c r="F266" s="9">
        <v>0.1</v>
      </c>
      <c r="G266" s="10">
        <v>1.43</v>
      </c>
      <c r="H266" s="10">
        <v>3.6</v>
      </c>
      <c r="I266" s="10">
        <v>7.39</v>
      </c>
      <c r="J266" s="12">
        <v>19.11</v>
      </c>
      <c r="K266" s="10">
        <v>12.28</v>
      </c>
      <c r="L266" s="10">
        <v>12.85</v>
      </c>
      <c r="M266" s="10">
        <v>19.18</v>
      </c>
      <c r="N266" s="10">
        <v>19.940000000000001</v>
      </c>
      <c r="O266" s="10">
        <v>18.399999999999999</v>
      </c>
      <c r="P266" s="10"/>
      <c r="Q266" s="10">
        <f t="shared" si="4"/>
        <v>19.940000000000001</v>
      </c>
      <c r="R266">
        <v>96</v>
      </c>
    </row>
    <row r="267" spans="1:18" x14ac:dyDescent="0.2">
      <c r="A267" s="6" t="s">
        <v>62</v>
      </c>
      <c r="B267" s="13">
        <v>50</v>
      </c>
      <c r="C267" s="13" t="s">
        <v>14</v>
      </c>
      <c r="D267" s="34" t="s">
        <v>70</v>
      </c>
      <c r="E267" s="8">
        <v>5</v>
      </c>
      <c r="F267" s="9">
        <v>0.27</v>
      </c>
      <c r="G267" s="10">
        <v>1.46</v>
      </c>
      <c r="H267" s="10">
        <v>3.67</v>
      </c>
      <c r="I267" s="10">
        <v>7.5</v>
      </c>
      <c r="J267" s="12">
        <v>20.07</v>
      </c>
      <c r="K267" s="10">
        <v>8.39</v>
      </c>
      <c r="L267" s="10">
        <v>14.48</v>
      </c>
      <c r="M267" s="10">
        <v>25.52</v>
      </c>
      <c r="N267" s="10">
        <v>20</v>
      </c>
      <c r="O267" s="10">
        <v>20.6</v>
      </c>
      <c r="P267" s="10"/>
      <c r="Q267" s="10">
        <f t="shared" si="4"/>
        <v>25.52</v>
      </c>
      <c r="R267">
        <v>84</v>
      </c>
    </row>
    <row r="268" spans="1:18" x14ac:dyDescent="0.2">
      <c r="A268" s="6" t="s">
        <v>62</v>
      </c>
      <c r="B268" s="13">
        <v>50</v>
      </c>
      <c r="C268" s="13" t="s">
        <v>16</v>
      </c>
      <c r="D268" s="34" t="s">
        <v>71</v>
      </c>
      <c r="E268" s="8">
        <v>1</v>
      </c>
      <c r="F268" s="9">
        <v>0.36</v>
      </c>
      <c r="G268" s="10">
        <v>0.3</v>
      </c>
      <c r="H268" s="10">
        <v>3</v>
      </c>
      <c r="I268" s="10">
        <v>4.8</v>
      </c>
      <c r="J268" s="12">
        <v>12</v>
      </c>
      <c r="K268" s="10">
        <v>20.399999999999999</v>
      </c>
      <c r="L268" s="10">
        <v>9.6999999999999993</v>
      </c>
      <c r="M268" s="10">
        <v>11.9</v>
      </c>
      <c r="N268" s="10">
        <v>10.4</v>
      </c>
      <c r="O268" s="10">
        <v>19.3</v>
      </c>
      <c r="P268" s="10"/>
      <c r="Q268" s="10">
        <f t="shared" si="4"/>
        <v>20.399999999999999</v>
      </c>
      <c r="R268">
        <v>60</v>
      </c>
    </row>
    <row r="269" spans="1:18" x14ac:dyDescent="0.2">
      <c r="A269" s="6" t="s">
        <v>62</v>
      </c>
      <c r="B269" s="13">
        <v>50</v>
      </c>
      <c r="C269" s="13" t="s">
        <v>16</v>
      </c>
      <c r="D269" s="34" t="s">
        <v>71</v>
      </c>
      <c r="E269" s="8">
        <v>2</v>
      </c>
      <c r="F269" s="9">
        <v>0.22</v>
      </c>
      <c r="G269" s="10">
        <v>0.9</v>
      </c>
      <c r="H269" s="10">
        <v>3.4</v>
      </c>
      <c r="I269" s="10">
        <v>6.5</v>
      </c>
      <c r="J269" s="12">
        <v>20.399999999999999</v>
      </c>
      <c r="K269" s="10">
        <v>6.2</v>
      </c>
      <c r="L269" s="10">
        <v>21.8</v>
      </c>
      <c r="M269" s="10">
        <v>24.9</v>
      </c>
      <c r="N269" s="10">
        <v>13.6</v>
      </c>
      <c r="O269" s="10">
        <v>14.5</v>
      </c>
      <c r="P269" s="10"/>
      <c r="Q269" s="10">
        <f t="shared" si="4"/>
        <v>24.9</v>
      </c>
      <c r="R269">
        <v>84</v>
      </c>
    </row>
    <row r="270" spans="1:18" x14ac:dyDescent="0.2">
      <c r="A270" s="6" t="s">
        <v>62</v>
      </c>
      <c r="B270" s="13">
        <v>50</v>
      </c>
      <c r="C270" s="13" t="s">
        <v>16</v>
      </c>
      <c r="D270" s="34" t="s">
        <v>71</v>
      </c>
      <c r="E270" s="8">
        <v>3</v>
      </c>
      <c r="F270" s="9">
        <v>0.12</v>
      </c>
      <c r="G270" s="10">
        <v>0.34</v>
      </c>
      <c r="H270" s="10">
        <v>3.07</v>
      </c>
      <c r="I270" s="10">
        <v>5.03</v>
      </c>
      <c r="J270" s="12">
        <v>18.37</v>
      </c>
      <c r="K270" s="10">
        <v>15.17</v>
      </c>
      <c r="L270" s="10">
        <v>20.94</v>
      </c>
      <c r="M270" s="10">
        <v>22.08</v>
      </c>
      <c r="N270" s="10">
        <v>11.09</v>
      </c>
      <c r="O270" s="10">
        <v>19.100000000000001</v>
      </c>
      <c r="P270" s="10"/>
      <c r="Q270" s="10">
        <f t="shared" si="4"/>
        <v>22.08</v>
      </c>
      <c r="R270">
        <v>84</v>
      </c>
    </row>
    <row r="271" spans="1:18" x14ac:dyDescent="0.2">
      <c r="A271" s="6" t="s">
        <v>62</v>
      </c>
      <c r="B271" s="13">
        <v>50</v>
      </c>
      <c r="C271" s="13" t="s">
        <v>16</v>
      </c>
      <c r="D271" s="34" t="s">
        <v>71</v>
      </c>
      <c r="E271" s="8">
        <v>4</v>
      </c>
      <c r="F271" s="9">
        <v>0.23</v>
      </c>
      <c r="G271" s="10">
        <v>0.61</v>
      </c>
      <c r="H271" s="10">
        <v>3.27</v>
      </c>
      <c r="I271" s="10">
        <v>5.48</v>
      </c>
      <c r="J271" s="12">
        <v>16.97</v>
      </c>
      <c r="K271" s="10">
        <v>17.86</v>
      </c>
      <c r="L271" s="10">
        <v>13.07</v>
      </c>
      <c r="M271" s="10">
        <v>12.63</v>
      </c>
      <c r="N271" s="10">
        <v>10.74</v>
      </c>
      <c r="O271" s="10">
        <v>20</v>
      </c>
      <c r="P271" s="10"/>
      <c r="Q271" s="10">
        <f t="shared" si="4"/>
        <v>17.86</v>
      </c>
      <c r="R271">
        <v>60</v>
      </c>
    </row>
    <row r="272" spans="1:18" x14ac:dyDescent="0.2">
      <c r="A272" s="6" t="s">
        <v>62</v>
      </c>
      <c r="B272" s="13">
        <v>50</v>
      </c>
      <c r="C272" s="13" t="s">
        <v>16</v>
      </c>
      <c r="D272" s="34" t="s">
        <v>71</v>
      </c>
      <c r="E272" s="8">
        <v>5</v>
      </c>
      <c r="F272" s="9">
        <v>0.37</v>
      </c>
      <c r="G272" s="10">
        <v>0.45</v>
      </c>
      <c r="H272" s="10">
        <v>3.1</v>
      </c>
      <c r="I272" s="10">
        <v>6.4</v>
      </c>
      <c r="J272" s="12">
        <v>12.41</v>
      </c>
      <c r="K272" s="10">
        <v>11.88</v>
      </c>
      <c r="L272" s="10">
        <v>11.67</v>
      </c>
      <c r="M272" s="10">
        <v>13.44</v>
      </c>
      <c r="N272" s="10">
        <v>11.01</v>
      </c>
      <c r="O272" s="10">
        <v>18.2</v>
      </c>
      <c r="P272" s="10"/>
      <c r="Q272" s="10">
        <f t="shared" si="4"/>
        <v>13.44</v>
      </c>
      <c r="R272">
        <v>84</v>
      </c>
    </row>
    <row r="273" spans="1:18" x14ac:dyDescent="0.2">
      <c r="A273" s="6" t="s">
        <v>62</v>
      </c>
      <c r="B273" s="13">
        <v>50</v>
      </c>
      <c r="C273" s="13" t="s">
        <v>18</v>
      </c>
      <c r="D273" s="34" t="s">
        <v>71</v>
      </c>
      <c r="E273" s="8">
        <v>1</v>
      </c>
      <c r="F273" s="9">
        <v>0.41</v>
      </c>
      <c r="G273" s="10">
        <v>0.5</v>
      </c>
      <c r="H273" s="10">
        <v>3</v>
      </c>
      <c r="I273" s="10">
        <v>3.4</v>
      </c>
      <c r="J273" s="12">
        <v>15.2</v>
      </c>
      <c r="K273" s="10">
        <v>14.8</v>
      </c>
      <c r="L273" s="10">
        <v>10.4</v>
      </c>
      <c r="M273" s="10">
        <v>12.8</v>
      </c>
      <c r="N273" s="10">
        <v>15</v>
      </c>
      <c r="O273" s="10">
        <v>14.5</v>
      </c>
      <c r="P273" s="10"/>
      <c r="Q273" s="10">
        <f t="shared" si="4"/>
        <v>15.2</v>
      </c>
      <c r="R273">
        <v>48</v>
      </c>
    </row>
    <row r="274" spans="1:18" x14ac:dyDescent="0.2">
      <c r="A274" s="6" t="s">
        <v>62</v>
      </c>
      <c r="B274" s="13">
        <v>50</v>
      </c>
      <c r="C274" s="13" t="s">
        <v>18</v>
      </c>
      <c r="D274" s="34" t="s">
        <v>72</v>
      </c>
      <c r="E274" s="8">
        <v>2</v>
      </c>
      <c r="F274" s="9">
        <v>0.42</v>
      </c>
      <c r="G274" s="10">
        <v>0.7</v>
      </c>
      <c r="H274" s="10">
        <v>1.9</v>
      </c>
      <c r="I274" s="10">
        <v>5.0999999999999996</v>
      </c>
      <c r="J274" s="12">
        <v>8.8000000000000007</v>
      </c>
      <c r="K274" s="10">
        <v>11.3</v>
      </c>
      <c r="L274" s="10">
        <v>15.9</v>
      </c>
      <c r="M274" s="10">
        <v>16.8</v>
      </c>
      <c r="N274" s="10">
        <v>11.9</v>
      </c>
      <c r="O274" s="10">
        <v>11</v>
      </c>
      <c r="P274" s="10"/>
      <c r="Q274" s="10">
        <f t="shared" si="4"/>
        <v>16.8</v>
      </c>
      <c r="R274">
        <v>84</v>
      </c>
    </row>
    <row r="275" spans="1:18" x14ac:dyDescent="0.2">
      <c r="A275" s="6" t="s">
        <v>62</v>
      </c>
      <c r="B275" s="13">
        <v>50</v>
      </c>
      <c r="C275" s="13" t="s">
        <v>18</v>
      </c>
      <c r="D275" s="34" t="s">
        <v>72</v>
      </c>
      <c r="E275" s="8">
        <v>3</v>
      </c>
      <c r="F275" s="9">
        <v>0.42</v>
      </c>
      <c r="G275" s="10">
        <v>0.54</v>
      </c>
      <c r="H275" s="10">
        <v>2.0499999999999998</v>
      </c>
      <c r="I275" s="10">
        <v>4.8600000000000003</v>
      </c>
      <c r="J275" s="12">
        <v>14.09</v>
      </c>
      <c r="K275" s="10">
        <v>11.76</v>
      </c>
      <c r="L275" s="10">
        <v>11.07</v>
      </c>
      <c r="M275" s="10">
        <v>16.68</v>
      </c>
      <c r="N275" s="10">
        <v>13.85</v>
      </c>
      <c r="O275" s="10">
        <v>12.9</v>
      </c>
      <c r="P275" s="10"/>
      <c r="Q275" s="10">
        <f t="shared" si="4"/>
        <v>16.68</v>
      </c>
      <c r="R275">
        <v>84</v>
      </c>
    </row>
    <row r="276" spans="1:18" x14ac:dyDescent="0.2">
      <c r="A276" s="6" t="s">
        <v>62</v>
      </c>
      <c r="B276" s="13">
        <v>50</v>
      </c>
      <c r="C276" s="13" t="s">
        <v>18</v>
      </c>
      <c r="D276" s="34" t="s">
        <v>72</v>
      </c>
      <c r="E276" s="8">
        <v>4</v>
      </c>
      <c r="F276" s="9">
        <v>0.24</v>
      </c>
      <c r="G276" s="10">
        <v>0.61</v>
      </c>
      <c r="H276" s="10">
        <v>2.5299999999999998</v>
      </c>
      <c r="I276" s="10">
        <v>4.2699999999999996</v>
      </c>
      <c r="J276" s="12">
        <v>9.14</v>
      </c>
      <c r="K276" s="10">
        <v>12.77</v>
      </c>
      <c r="L276" s="10">
        <v>13.96</v>
      </c>
      <c r="M276" s="10">
        <v>14.62</v>
      </c>
      <c r="N276" s="10">
        <v>12.39</v>
      </c>
      <c r="O276" s="10">
        <v>16.2</v>
      </c>
      <c r="P276" s="10"/>
      <c r="Q276" s="10">
        <f t="shared" si="4"/>
        <v>14.62</v>
      </c>
      <c r="R276">
        <v>84</v>
      </c>
    </row>
    <row r="277" spans="1:18" x14ac:dyDescent="0.2">
      <c r="A277" s="6" t="s">
        <v>62</v>
      </c>
      <c r="B277" s="13">
        <v>50</v>
      </c>
      <c r="C277" s="13" t="s">
        <v>18</v>
      </c>
      <c r="D277" s="34" t="s">
        <v>72</v>
      </c>
      <c r="E277" s="8">
        <v>5</v>
      </c>
      <c r="F277" s="9">
        <v>0.28999999999999998</v>
      </c>
      <c r="G277" s="10">
        <v>0.57999999999999996</v>
      </c>
      <c r="H277" s="10">
        <v>2.5499999999999998</v>
      </c>
      <c r="I277" s="10">
        <v>3.75</v>
      </c>
      <c r="J277" s="12">
        <v>14.8</v>
      </c>
      <c r="K277" s="10">
        <v>12.9</v>
      </c>
      <c r="L277" s="10">
        <v>15.3</v>
      </c>
      <c r="M277" s="10">
        <v>13.14</v>
      </c>
      <c r="N277" s="10">
        <v>12.96</v>
      </c>
      <c r="O277" s="10">
        <v>16.5</v>
      </c>
      <c r="P277" s="10"/>
      <c r="Q277" s="10">
        <f t="shared" si="4"/>
        <v>15.3</v>
      </c>
      <c r="R277">
        <v>72</v>
      </c>
    </row>
    <row r="278" spans="1:18" x14ac:dyDescent="0.2">
      <c r="A278" s="6" t="s">
        <v>62</v>
      </c>
      <c r="B278" s="13">
        <v>100</v>
      </c>
      <c r="C278" s="6" t="s">
        <v>10</v>
      </c>
      <c r="D278" s="34" t="s">
        <v>73</v>
      </c>
      <c r="E278" s="8">
        <v>1</v>
      </c>
      <c r="F278" s="9">
        <v>0.46</v>
      </c>
      <c r="G278" s="10">
        <v>0.8</v>
      </c>
      <c r="H278" s="10">
        <v>4.3</v>
      </c>
      <c r="I278" s="10">
        <v>4.5999999999999996</v>
      </c>
      <c r="J278" s="12">
        <v>12</v>
      </c>
      <c r="K278" s="10">
        <v>20</v>
      </c>
      <c r="L278" s="10">
        <v>20.100000000000001</v>
      </c>
      <c r="M278" s="10">
        <v>22.4</v>
      </c>
      <c r="N278" s="10">
        <v>17.3</v>
      </c>
      <c r="O278" s="10">
        <v>27.5</v>
      </c>
      <c r="P278" s="10"/>
      <c r="Q278" s="10">
        <f t="shared" si="4"/>
        <v>22.4</v>
      </c>
      <c r="R278">
        <v>84</v>
      </c>
    </row>
    <row r="279" spans="1:18" x14ac:dyDescent="0.2">
      <c r="A279" s="6" t="s">
        <v>62</v>
      </c>
      <c r="B279" s="13">
        <v>100</v>
      </c>
      <c r="C279" s="6" t="s">
        <v>10</v>
      </c>
      <c r="D279" s="34" t="s">
        <v>73</v>
      </c>
      <c r="E279" s="8">
        <v>2</v>
      </c>
      <c r="F279" s="9">
        <v>0.18</v>
      </c>
      <c r="G279" s="10">
        <v>0.6</v>
      </c>
      <c r="H279" s="10">
        <v>2.7</v>
      </c>
      <c r="I279" s="10">
        <v>5</v>
      </c>
      <c r="J279" s="12">
        <v>3.1</v>
      </c>
      <c r="K279" s="10">
        <v>18.100000000000001</v>
      </c>
      <c r="L279" s="10">
        <v>13.8</v>
      </c>
      <c r="M279" s="10">
        <v>14.9</v>
      </c>
      <c r="N279" s="10">
        <v>20.5</v>
      </c>
      <c r="O279" s="10">
        <v>23.5</v>
      </c>
      <c r="P279" s="10"/>
      <c r="Q279" s="10">
        <f t="shared" si="4"/>
        <v>20.5</v>
      </c>
      <c r="R279">
        <v>96</v>
      </c>
    </row>
    <row r="280" spans="1:18" x14ac:dyDescent="0.2">
      <c r="A280" s="6" t="s">
        <v>62</v>
      </c>
      <c r="B280" s="13">
        <v>100</v>
      </c>
      <c r="C280" s="6" t="s">
        <v>10</v>
      </c>
      <c r="D280" s="34" t="s">
        <v>73</v>
      </c>
      <c r="E280" s="8">
        <v>3</v>
      </c>
      <c r="F280" s="9">
        <v>0.5</v>
      </c>
      <c r="G280" s="10">
        <v>0.6</v>
      </c>
      <c r="H280" s="10">
        <v>3.56</v>
      </c>
      <c r="I280" s="10">
        <v>4.5999999999999996</v>
      </c>
      <c r="J280" s="12">
        <v>10.71</v>
      </c>
      <c r="K280" s="10">
        <v>18.32</v>
      </c>
      <c r="L280" s="10">
        <v>19.440000000000001</v>
      </c>
      <c r="M280" s="10">
        <v>21.99</v>
      </c>
      <c r="N280" s="10">
        <v>18.940000000000001</v>
      </c>
      <c r="O280" s="10">
        <v>20.100000000000001</v>
      </c>
      <c r="P280" s="10"/>
      <c r="Q280" s="10">
        <f t="shared" si="4"/>
        <v>21.99</v>
      </c>
      <c r="R280">
        <v>84</v>
      </c>
    </row>
    <row r="281" spans="1:18" x14ac:dyDescent="0.2">
      <c r="A281" s="6" t="s">
        <v>62</v>
      </c>
      <c r="B281" s="13">
        <v>100</v>
      </c>
      <c r="C281" s="6" t="s">
        <v>10</v>
      </c>
      <c r="D281" s="34" t="s">
        <v>73</v>
      </c>
      <c r="E281" s="8">
        <v>4</v>
      </c>
      <c r="F281" s="9">
        <v>0.45</v>
      </c>
      <c r="G281" s="10">
        <v>0.67</v>
      </c>
      <c r="H281" s="10">
        <v>4.07</v>
      </c>
      <c r="I281" s="10">
        <v>4.9800000000000004</v>
      </c>
      <c r="J281" s="12">
        <v>4.84</v>
      </c>
      <c r="K281" s="10">
        <v>18.399999999999999</v>
      </c>
      <c r="L281" s="10">
        <v>13.88</v>
      </c>
      <c r="M281" s="10">
        <v>16.53</v>
      </c>
      <c r="N281" s="10">
        <v>19.12</v>
      </c>
      <c r="O281" s="10">
        <v>20.399999999999999</v>
      </c>
      <c r="P281" s="10"/>
      <c r="Q281" s="10">
        <f t="shared" si="4"/>
        <v>19.12</v>
      </c>
      <c r="R281">
        <v>96</v>
      </c>
    </row>
    <row r="282" spans="1:18" x14ac:dyDescent="0.2">
      <c r="A282" s="6" t="s">
        <v>62</v>
      </c>
      <c r="B282" s="13">
        <v>100</v>
      </c>
      <c r="C282" s="6" t="s">
        <v>10</v>
      </c>
      <c r="D282" s="34" t="s">
        <v>73</v>
      </c>
      <c r="E282" s="8">
        <v>5</v>
      </c>
      <c r="F282" s="9">
        <v>0.45</v>
      </c>
      <c r="G282" s="10">
        <v>0.78</v>
      </c>
      <c r="H282" s="10">
        <v>2.74</v>
      </c>
      <c r="I282" s="10">
        <v>4.67</v>
      </c>
      <c r="J282" s="12">
        <v>8.48</v>
      </c>
      <c r="K282" s="10">
        <v>18.11</v>
      </c>
      <c r="L282" s="10">
        <v>16.73</v>
      </c>
      <c r="M282" s="10">
        <v>22.18</v>
      </c>
      <c r="N282" s="10">
        <v>18.11</v>
      </c>
      <c r="O282" s="10">
        <v>18.2</v>
      </c>
      <c r="P282" s="10"/>
      <c r="Q282" s="10">
        <f t="shared" si="4"/>
        <v>22.18</v>
      </c>
      <c r="R282">
        <v>84</v>
      </c>
    </row>
    <row r="283" spans="1:18" x14ac:dyDescent="0.2">
      <c r="A283" s="6" t="s">
        <v>62</v>
      </c>
      <c r="B283" s="13">
        <v>100</v>
      </c>
      <c r="C283" s="13" t="s">
        <v>12</v>
      </c>
      <c r="D283" s="34" t="s">
        <v>74</v>
      </c>
      <c r="E283" s="8">
        <v>1</v>
      </c>
      <c r="F283" s="9">
        <v>0.12</v>
      </c>
      <c r="G283" s="10">
        <v>0.9</v>
      </c>
      <c r="H283" s="10">
        <v>2</v>
      </c>
      <c r="I283" s="10">
        <v>4.7</v>
      </c>
      <c r="J283" s="12">
        <v>11.5</v>
      </c>
      <c r="K283" s="10">
        <v>5.6</v>
      </c>
      <c r="L283" s="10">
        <v>10.9</v>
      </c>
      <c r="M283" s="10">
        <v>18.7</v>
      </c>
      <c r="N283" s="10">
        <v>19.899999999999999</v>
      </c>
      <c r="O283" s="10">
        <v>16</v>
      </c>
      <c r="P283" s="10"/>
      <c r="Q283" s="10">
        <f t="shared" si="4"/>
        <v>19.899999999999999</v>
      </c>
      <c r="R283">
        <v>96</v>
      </c>
    </row>
    <row r="284" spans="1:18" x14ac:dyDescent="0.2">
      <c r="A284" s="6" t="s">
        <v>62</v>
      </c>
      <c r="B284" s="13">
        <v>100</v>
      </c>
      <c r="C284" s="13" t="s">
        <v>12</v>
      </c>
      <c r="D284" s="34" t="s">
        <v>74</v>
      </c>
      <c r="E284" s="8">
        <v>2</v>
      </c>
      <c r="F284" s="9">
        <v>0.47</v>
      </c>
      <c r="G284" s="10">
        <v>1</v>
      </c>
      <c r="H284" s="10">
        <v>2.9</v>
      </c>
      <c r="I284" s="10">
        <v>4.5999999999999996</v>
      </c>
      <c r="J284" s="12">
        <v>10.7</v>
      </c>
      <c r="K284" s="10">
        <v>15.7</v>
      </c>
      <c r="L284" s="10">
        <v>12.9</v>
      </c>
      <c r="M284" s="10">
        <v>14.9</v>
      </c>
      <c r="N284" s="10">
        <v>17.8</v>
      </c>
      <c r="O284" s="10">
        <v>14.6</v>
      </c>
      <c r="P284" s="10"/>
      <c r="Q284" s="10">
        <f t="shared" si="4"/>
        <v>17.8</v>
      </c>
      <c r="R284">
        <v>96</v>
      </c>
    </row>
    <row r="285" spans="1:18" x14ac:dyDescent="0.2">
      <c r="A285" s="6" t="s">
        <v>62</v>
      </c>
      <c r="B285" s="13">
        <v>100</v>
      </c>
      <c r="C285" s="13" t="s">
        <v>12</v>
      </c>
      <c r="D285" s="34" t="s">
        <v>74</v>
      </c>
      <c r="E285" s="8">
        <v>3</v>
      </c>
      <c r="F285" s="9">
        <v>0.13</v>
      </c>
      <c r="G285" s="10">
        <v>1</v>
      </c>
      <c r="H285" s="10">
        <v>2.54</v>
      </c>
      <c r="I285" s="10">
        <v>4.6500000000000004</v>
      </c>
      <c r="J285" s="12">
        <v>11.09</v>
      </c>
      <c r="K285" s="10">
        <v>6.76</v>
      </c>
      <c r="L285" s="10">
        <v>12.03</v>
      </c>
      <c r="M285" s="10">
        <v>18.03</v>
      </c>
      <c r="N285" s="10">
        <v>19.02</v>
      </c>
      <c r="O285" s="10">
        <v>22.1</v>
      </c>
      <c r="P285" s="10"/>
      <c r="Q285" s="10">
        <f t="shared" si="4"/>
        <v>19.02</v>
      </c>
      <c r="R285">
        <v>96</v>
      </c>
    </row>
    <row r="286" spans="1:18" x14ac:dyDescent="0.2">
      <c r="A286" s="6" t="s">
        <v>62</v>
      </c>
      <c r="B286" s="13">
        <v>100</v>
      </c>
      <c r="C286" s="13" t="s">
        <v>12</v>
      </c>
      <c r="D286" s="34" t="s">
        <v>74</v>
      </c>
      <c r="E286" s="8">
        <v>4</v>
      </c>
      <c r="F286" s="9">
        <v>0.33</v>
      </c>
      <c r="G286" s="10">
        <v>0.94</v>
      </c>
      <c r="H286" s="10">
        <v>2.5099999999999998</v>
      </c>
      <c r="I286" s="10">
        <v>4.6500000000000004</v>
      </c>
      <c r="J286" s="12">
        <v>11.05</v>
      </c>
      <c r="K286" s="10">
        <v>10.67</v>
      </c>
      <c r="L286" s="10">
        <v>11.38</v>
      </c>
      <c r="M286" s="10">
        <v>15.43</v>
      </c>
      <c r="N286" s="10">
        <v>18.68</v>
      </c>
      <c r="O286" s="10">
        <v>16.399999999999999</v>
      </c>
      <c r="P286" s="10"/>
      <c r="Q286" s="10">
        <f t="shared" si="4"/>
        <v>18.68</v>
      </c>
      <c r="R286">
        <v>96</v>
      </c>
    </row>
    <row r="287" spans="1:18" x14ac:dyDescent="0.2">
      <c r="A287" s="6" t="s">
        <v>62</v>
      </c>
      <c r="B287" s="13">
        <v>100</v>
      </c>
      <c r="C287" s="13" t="s">
        <v>12</v>
      </c>
      <c r="D287" s="34" t="s">
        <v>74</v>
      </c>
      <c r="E287" s="8">
        <v>5</v>
      </c>
      <c r="F287" s="9">
        <v>0.4</v>
      </c>
      <c r="G287" s="10">
        <v>0.96</v>
      </c>
      <c r="H287" s="10">
        <v>2.52</v>
      </c>
      <c r="I287" s="10">
        <v>4.67</v>
      </c>
      <c r="J287" s="12">
        <v>10.8</v>
      </c>
      <c r="K287" s="10">
        <v>15.7</v>
      </c>
      <c r="L287" s="10">
        <v>11.29</v>
      </c>
      <c r="M287" s="10">
        <v>18.11</v>
      </c>
      <c r="N287" s="10">
        <v>18.350000000000001</v>
      </c>
      <c r="O287" s="10">
        <v>18.5</v>
      </c>
      <c r="P287" s="10"/>
      <c r="Q287" s="10">
        <f t="shared" si="4"/>
        <v>18.350000000000001</v>
      </c>
      <c r="R287">
        <v>96</v>
      </c>
    </row>
    <row r="288" spans="1:18" x14ac:dyDescent="0.2">
      <c r="A288" s="6" t="s">
        <v>62</v>
      </c>
      <c r="B288" s="13">
        <v>100</v>
      </c>
      <c r="C288" s="13" t="s">
        <v>14</v>
      </c>
      <c r="D288" s="34" t="s">
        <v>75</v>
      </c>
      <c r="E288" s="8">
        <v>1</v>
      </c>
      <c r="F288" s="9">
        <v>0.4</v>
      </c>
      <c r="G288" s="10">
        <v>0.6</v>
      </c>
      <c r="H288" s="10">
        <v>2.6</v>
      </c>
      <c r="I288" s="10">
        <v>17</v>
      </c>
      <c r="J288" s="12">
        <v>12.6</v>
      </c>
      <c r="K288" s="10">
        <v>23.6</v>
      </c>
      <c r="L288" s="10">
        <v>21.6</v>
      </c>
      <c r="M288" s="10">
        <v>15.4</v>
      </c>
      <c r="N288" s="10">
        <v>16.600000000000001</v>
      </c>
      <c r="O288" s="10">
        <v>16.3</v>
      </c>
      <c r="P288" s="10"/>
      <c r="Q288" s="10">
        <f t="shared" si="4"/>
        <v>23.6</v>
      </c>
      <c r="R288">
        <v>60</v>
      </c>
    </row>
    <row r="289" spans="1:18" x14ac:dyDescent="0.2">
      <c r="A289" s="6" t="s">
        <v>62</v>
      </c>
      <c r="B289" s="13">
        <v>100</v>
      </c>
      <c r="C289" s="13" t="s">
        <v>14</v>
      </c>
      <c r="D289" s="34" t="s">
        <v>75</v>
      </c>
      <c r="E289" s="8">
        <v>2</v>
      </c>
      <c r="F289" s="9">
        <v>0.3</v>
      </c>
      <c r="G289" s="10">
        <v>0.8</v>
      </c>
      <c r="H289" s="10">
        <v>4.2</v>
      </c>
      <c r="I289" s="10">
        <v>5.5</v>
      </c>
      <c r="J289" s="12">
        <v>8.4</v>
      </c>
      <c r="K289" s="10">
        <v>8</v>
      </c>
      <c r="L289" s="10">
        <v>11.1</v>
      </c>
      <c r="M289" s="10">
        <v>11.4</v>
      </c>
      <c r="N289" s="10">
        <v>18.7</v>
      </c>
      <c r="O289" s="10">
        <v>10.9</v>
      </c>
      <c r="P289" s="10"/>
      <c r="Q289" s="10">
        <f t="shared" si="4"/>
        <v>18.7</v>
      </c>
      <c r="R289">
        <v>96</v>
      </c>
    </row>
    <row r="290" spans="1:18" x14ac:dyDescent="0.2">
      <c r="A290" s="6" t="s">
        <v>62</v>
      </c>
      <c r="B290" s="13">
        <v>100</v>
      </c>
      <c r="C290" s="13" t="s">
        <v>14</v>
      </c>
      <c r="D290" s="34" t="s">
        <v>75</v>
      </c>
      <c r="E290" s="8">
        <v>3</v>
      </c>
      <c r="F290" s="9">
        <v>0.32</v>
      </c>
      <c r="G290" s="10">
        <v>0.71</v>
      </c>
      <c r="H290" s="10">
        <v>2.63</v>
      </c>
      <c r="I290" s="10">
        <v>11.05</v>
      </c>
      <c r="J290" s="12">
        <v>9.5299999999999994</v>
      </c>
      <c r="K290" s="10">
        <v>21.01</v>
      </c>
      <c r="L290" s="10">
        <v>12.93</v>
      </c>
      <c r="M290" s="10">
        <v>12.79</v>
      </c>
      <c r="N290" s="10">
        <v>18.12</v>
      </c>
      <c r="O290" s="10">
        <v>6.1</v>
      </c>
      <c r="P290" s="10"/>
      <c r="Q290" s="10">
        <f t="shared" si="4"/>
        <v>21.01</v>
      </c>
      <c r="R290">
        <v>60</v>
      </c>
    </row>
    <row r="291" spans="1:18" x14ac:dyDescent="0.2">
      <c r="A291" s="6" t="s">
        <v>62</v>
      </c>
      <c r="B291" s="13">
        <v>100</v>
      </c>
      <c r="C291" s="13" t="s">
        <v>14</v>
      </c>
      <c r="D291" s="34" t="s">
        <v>75</v>
      </c>
      <c r="E291" s="8">
        <v>4</v>
      </c>
      <c r="F291" s="9">
        <v>0.43</v>
      </c>
      <c r="G291" s="10">
        <v>0.61</v>
      </c>
      <c r="H291" s="10">
        <v>3.29</v>
      </c>
      <c r="I291" s="10">
        <v>7.84</v>
      </c>
      <c r="J291" s="12">
        <v>12.14</v>
      </c>
      <c r="K291" s="10">
        <v>19.41</v>
      </c>
      <c r="L291" s="10">
        <v>17.87</v>
      </c>
      <c r="M291" s="10">
        <v>12.48</v>
      </c>
      <c r="N291" s="10">
        <v>17.010000000000002</v>
      </c>
      <c r="O291" s="10">
        <v>17.899999999999999</v>
      </c>
      <c r="P291" s="10"/>
      <c r="Q291" s="10">
        <f t="shared" si="4"/>
        <v>19.41</v>
      </c>
      <c r="R291">
        <v>60</v>
      </c>
    </row>
    <row r="292" spans="1:18" x14ac:dyDescent="0.2">
      <c r="A292" s="6" t="s">
        <v>62</v>
      </c>
      <c r="B292" s="13">
        <v>100</v>
      </c>
      <c r="C292" s="13" t="s">
        <v>14</v>
      </c>
      <c r="D292" s="34" t="s">
        <v>75</v>
      </c>
      <c r="E292" s="8">
        <v>5</v>
      </c>
      <c r="F292" s="9">
        <v>0.24</v>
      </c>
      <c r="G292" s="10">
        <v>0.72</v>
      </c>
      <c r="H292" s="10">
        <v>2.84</v>
      </c>
      <c r="I292" s="10">
        <v>14.77</v>
      </c>
      <c r="J292" s="12">
        <v>11.31</v>
      </c>
      <c r="K292" s="10">
        <v>12.74</v>
      </c>
      <c r="L292" s="10">
        <v>16.07</v>
      </c>
      <c r="M292" s="10">
        <v>14.89</v>
      </c>
      <c r="N292" s="10">
        <v>17.59</v>
      </c>
      <c r="O292" s="10">
        <v>14.5</v>
      </c>
      <c r="P292" s="10"/>
      <c r="Q292" s="10">
        <f t="shared" si="4"/>
        <v>17.59</v>
      </c>
      <c r="R292">
        <v>96</v>
      </c>
    </row>
    <row r="293" spans="1:18" x14ac:dyDescent="0.2">
      <c r="A293" s="6" t="s">
        <v>62</v>
      </c>
      <c r="B293" s="13">
        <v>100</v>
      </c>
      <c r="C293" s="13" t="s">
        <v>16</v>
      </c>
      <c r="D293" s="34" t="s">
        <v>75</v>
      </c>
      <c r="E293" s="8">
        <v>1</v>
      </c>
      <c r="F293" s="9">
        <v>0.17</v>
      </c>
      <c r="G293" s="10">
        <v>0.7</v>
      </c>
      <c r="H293" s="10">
        <v>5.0999999999999996</v>
      </c>
      <c r="I293" s="10">
        <v>9.8000000000000007</v>
      </c>
      <c r="J293" s="12">
        <v>15.8</v>
      </c>
      <c r="K293" s="10">
        <v>16</v>
      </c>
      <c r="L293" s="10">
        <v>22.3</v>
      </c>
      <c r="M293" s="10">
        <v>30.4</v>
      </c>
      <c r="N293" s="10">
        <v>16.2</v>
      </c>
      <c r="O293" s="10">
        <v>20.399999999999999</v>
      </c>
      <c r="P293" s="10"/>
      <c r="Q293" s="10">
        <f t="shared" si="4"/>
        <v>30.4</v>
      </c>
      <c r="R293">
        <v>84</v>
      </c>
    </row>
    <row r="294" spans="1:18" x14ac:dyDescent="0.2">
      <c r="A294" s="6" t="s">
        <v>62</v>
      </c>
      <c r="B294" s="13">
        <v>100</v>
      </c>
      <c r="C294" s="13" t="s">
        <v>16</v>
      </c>
      <c r="D294" s="34" t="s">
        <v>76</v>
      </c>
      <c r="E294" s="8">
        <v>2</v>
      </c>
      <c r="F294" s="9">
        <v>0.16</v>
      </c>
      <c r="G294" s="10">
        <v>0.4</v>
      </c>
      <c r="H294" s="10">
        <v>5</v>
      </c>
      <c r="I294" s="10">
        <v>11.1</v>
      </c>
      <c r="J294" s="12">
        <v>12.4</v>
      </c>
      <c r="K294" s="10">
        <v>13.3</v>
      </c>
      <c r="L294" s="10">
        <v>16.5</v>
      </c>
      <c r="M294" s="10">
        <v>19.8</v>
      </c>
      <c r="N294" s="10">
        <v>16.7</v>
      </c>
      <c r="O294" s="10">
        <v>19.100000000000001</v>
      </c>
      <c r="P294" s="10"/>
      <c r="Q294" s="10">
        <f t="shared" si="4"/>
        <v>19.8</v>
      </c>
      <c r="R294">
        <v>84</v>
      </c>
    </row>
    <row r="295" spans="1:18" x14ac:dyDescent="0.2">
      <c r="A295" s="6" t="s">
        <v>62</v>
      </c>
      <c r="B295" s="13">
        <v>100</v>
      </c>
      <c r="C295" s="13" t="s">
        <v>16</v>
      </c>
      <c r="D295" s="34" t="s">
        <v>76</v>
      </c>
      <c r="E295" s="8">
        <v>3</v>
      </c>
      <c r="F295" s="9">
        <v>0.33</v>
      </c>
      <c r="G295" s="10">
        <v>0.66</v>
      </c>
      <c r="H295" s="10">
        <v>4.9000000000000004</v>
      </c>
      <c r="I295" s="10">
        <v>10.53</v>
      </c>
      <c r="J295" s="12">
        <v>14.42</v>
      </c>
      <c r="K295" s="10">
        <v>13.76</v>
      </c>
      <c r="L295" s="10">
        <v>19.96</v>
      </c>
      <c r="M295" s="10">
        <v>21.9</v>
      </c>
      <c r="N295" s="10">
        <v>16.21</v>
      </c>
      <c r="O295" s="10">
        <v>17.7</v>
      </c>
      <c r="P295" s="10"/>
      <c r="Q295" s="10">
        <f t="shared" si="4"/>
        <v>21.9</v>
      </c>
      <c r="R295">
        <v>84</v>
      </c>
    </row>
    <row r="296" spans="1:18" x14ac:dyDescent="0.2">
      <c r="A296" s="6" t="s">
        <v>62</v>
      </c>
      <c r="B296" s="13">
        <v>100</v>
      </c>
      <c r="C296" s="13" t="s">
        <v>16</v>
      </c>
      <c r="D296" s="34" t="s">
        <v>76</v>
      </c>
      <c r="E296" s="8">
        <v>4</v>
      </c>
      <c r="F296" s="9">
        <v>0.22</v>
      </c>
      <c r="G296" s="10">
        <v>0.5</v>
      </c>
      <c r="H296" s="10">
        <v>4.5999999999999996</v>
      </c>
      <c r="I296" s="10">
        <v>10.18</v>
      </c>
      <c r="J296" s="12">
        <v>12.47</v>
      </c>
      <c r="K296" s="10">
        <v>15.09</v>
      </c>
      <c r="L296" s="10">
        <v>19.46</v>
      </c>
      <c r="M296" s="10">
        <v>28.38</v>
      </c>
      <c r="N296" s="10">
        <v>16.38</v>
      </c>
      <c r="O296" s="10">
        <v>13.8</v>
      </c>
      <c r="P296" s="10"/>
      <c r="Q296" s="10">
        <f t="shared" si="4"/>
        <v>28.38</v>
      </c>
      <c r="R296">
        <v>84</v>
      </c>
    </row>
    <row r="297" spans="1:18" x14ac:dyDescent="0.2">
      <c r="A297" s="6" t="s">
        <v>62</v>
      </c>
      <c r="B297" s="13">
        <v>100</v>
      </c>
      <c r="C297" s="13" t="s">
        <v>16</v>
      </c>
      <c r="D297" s="34" t="s">
        <v>76</v>
      </c>
      <c r="E297" s="8">
        <v>5</v>
      </c>
      <c r="F297" s="9">
        <v>0.2</v>
      </c>
      <c r="G297" s="10">
        <v>0.67</v>
      </c>
      <c r="H297" s="10">
        <v>5</v>
      </c>
      <c r="I297" s="10">
        <v>10.199999999999999</v>
      </c>
      <c r="J297" s="12">
        <v>13.37</v>
      </c>
      <c r="K297" s="10">
        <v>14.87</v>
      </c>
      <c r="L297" s="10">
        <v>22.22</v>
      </c>
      <c r="M297" s="10">
        <v>19.82</v>
      </c>
      <c r="N297" s="10">
        <v>16.41</v>
      </c>
      <c r="O297" s="10">
        <v>15.9</v>
      </c>
      <c r="P297" s="10"/>
      <c r="Q297" s="10">
        <f t="shared" si="4"/>
        <v>22.22</v>
      </c>
      <c r="R297">
        <v>72</v>
      </c>
    </row>
    <row r="298" spans="1:18" x14ac:dyDescent="0.2">
      <c r="A298" s="6" t="s">
        <v>62</v>
      </c>
      <c r="B298" s="13">
        <v>100</v>
      </c>
      <c r="C298" s="13" t="s">
        <v>18</v>
      </c>
      <c r="D298" s="34" t="s">
        <v>77</v>
      </c>
      <c r="E298" s="8">
        <v>1</v>
      </c>
      <c r="F298" s="9">
        <v>0.42</v>
      </c>
      <c r="G298" s="10">
        <v>0.5</v>
      </c>
      <c r="H298" s="10">
        <v>3</v>
      </c>
      <c r="I298" s="10">
        <v>6.2</v>
      </c>
      <c r="J298" s="12">
        <v>14.2</v>
      </c>
      <c r="K298" s="10">
        <v>20.100000000000001</v>
      </c>
      <c r="L298" s="10">
        <v>21.3</v>
      </c>
      <c r="M298" s="10">
        <v>15.6</v>
      </c>
      <c r="N298" s="10">
        <v>23.8</v>
      </c>
      <c r="O298" s="10">
        <v>13.8</v>
      </c>
      <c r="P298" s="10"/>
      <c r="Q298" s="10">
        <f t="shared" si="4"/>
        <v>23.8</v>
      </c>
      <c r="R298">
        <v>96</v>
      </c>
    </row>
    <row r="299" spans="1:18" x14ac:dyDescent="0.2">
      <c r="A299" s="6" t="s">
        <v>62</v>
      </c>
      <c r="B299" s="13">
        <v>100</v>
      </c>
      <c r="C299" s="13" t="s">
        <v>18</v>
      </c>
      <c r="D299" s="34" t="s">
        <v>77</v>
      </c>
      <c r="E299" s="8">
        <v>2</v>
      </c>
      <c r="F299" s="9">
        <v>0.34</v>
      </c>
      <c r="G299" s="10">
        <v>0.8</v>
      </c>
      <c r="H299" s="10">
        <v>2.2999999999999998</v>
      </c>
      <c r="I299" s="10">
        <v>6.8</v>
      </c>
      <c r="J299" s="12">
        <v>16.7</v>
      </c>
      <c r="K299" s="10">
        <v>22.8</v>
      </c>
      <c r="L299" s="10">
        <v>24.3</v>
      </c>
      <c r="M299" s="10">
        <v>9.6999999999999993</v>
      </c>
      <c r="N299" s="10">
        <v>15.1</v>
      </c>
      <c r="O299" s="10">
        <v>18.100000000000001</v>
      </c>
      <c r="P299" s="10"/>
      <c r="Q299" s="10">
        <f t="shared" si="4"/>
        <v>24.3</v>
      </c>
      <c r="R299">
        <v>72</v>
      </c>
    </row>
    <row r="300" spans="1:18" x14ac:dyDescent="0.2">
      <c r="A300" s="6" t="s">
        <v>62</v>
      </c>
      <c r="B300" s="13">
        <v>100</v>
      </c>
      <c r="C300" s="13" t="s">
        <v>18</v>
      </c>
      <c r="D300" s="34" t="s">
        <v>77</v>
      </c>
      <c r="E300" s="8">
        <v>3</v>
      </c>
      <c r="F300" s="9">
        <v>0.11</v>
      </c>
      <c r="G300" s="10">
        <v>0.55000000000000004</v>
      </c>
      <c r="H300" s="10">
        <v>2.52</v>
      </c>
      <c r="I300" s="10">
        <v>6.72</v>
      </c>
      <c r="J300" s="12">
        <v>16.62</v>
      </c>
      <c r="K300" s="10">
        <v>20.25</v>
      </c>
      <c r="L300" s="10">
        <v>22.4</v>
      </c>
      <c r="M300" s="10">
        <v>10.47</v>
      </c>
      <c r="N300" s="10">
        <v>16.440000000000001</v>
      </c>
      <c r="O300" s="10">
        <v>15.2</v>
      </c>
      <c r="P300" s="10"/>
      <c r="Q300" s="10">
        <f t="shared" si="4"/>
        <v>22.4</v>
      </c>
      <c r="R300">
        <v>72</v>
      </c>
    </row>
    <row r="301" spans="1:18" x14ac:dyDescent="0.2">
      <c r="A301" s="6" t="s">
        <v>62</v>
      </c>
      <c r="B301" s="13">
        <v>100</v>
      </c>
      <c r="C301" s="13" t="s">
        <v>18</v>
      </c>
      <c r="D301" s="34" t="s">
        <v>77</v>
      </c>
      <c r="E301" s="8">
        <v>4</v>
      </c>
      <c r="F301" s="9">
        <v>0.42</v>
      </c>
      <c r="G301" s="10">
        <v>0.54</v>
      </c>
      <c r="H301" s="10">
        <v>2.74</v>
      </c>
      <c r="I301" s="10">
        <v>6.42</v>
      </c>
      <c r="J301" s="12">
        <v>16.309999999999999</v>
      </c>
      <c r="K301" s="10">
        <v>21.28</v>
      </c>
      <c r="L301" s="10">
        <v>23.07</v>
      </c>
      <c r="M301" s="10">
        <v>13.9</v>
      </c>
      <c r="N301" s="10">
        <v>15.75</v>
      </c>
      <c r="O301" s="10">
        <v>13.1</v>
      </c>
      <c r="P301" s="10"/>
      <c r="Q301" s="10">
        <f t="shared" si="4"/>
        <v>23.07</v>
      </c>
      <c r="R301">
        <v>72</v>
      </c>
    </row>
    <row r="302" spans="1:18" x14ac:dyDescent="0.2">
      <c r="A302" s="6" t="s">
        <v>62</v>
      </c>
      <c r="B302" s="13">
        <v>100</v>
      </c>
      <c r="C302" s="13" t="s">
        <v>18</v>
      </c>
      <c r="D302" s="34" t="s">
        <v>77</v>
      </c>
      <c r="E302" s="8">
        <v>5</v>
      </c>
      <c r="F302" s="9">
        <v>0.41</v>
      </c>
      <c r="G302" s="10">
        <v>0.54</v>
      </c>
      <c r="H302" s="10">
        <v>2.42</v>
      </c>
      <c r="I302" s="10">
        <v>6.78</v>
      </c>
      <c r="J302" s="12">
        <v>14.47</v>
      </c>
      <c r="K302" s="10">
        <v>21.82</v>
      </c>
      <c r="L302">
        <v>23.89</v>
      </c>
      <c r="M302" s="11">
        <v>14.21</v>
      </c>
      <c r="N302" s="11">
        <v>15.86</v>
      </c>
      <c r="O302" s="11">
        <v>19.2</v>
      </c>
      <c r="Q302" s="10">
        <f t="shared" si="4"/>
        <v>23.89</v>
      </c>
      <c r="R302">
        <v>72</v>
      </c>
    </row>
    <row r="305" spans="1:18" x14ac:dyDescent="0.2">
      <c r="A305" s="3" t="s">
        <v>85</v>
      </c>
      <c r="G305" s="3" t="s">
        <v>6</v>
      </c>
    </row>
    <row r="306" spans="1:18" x14ac:dyDescent="0.2">
      <c r="A306" s="2" t="s">
        <v>0</v>
      </c>
      <c r="B306" s="2" t="s">
        <v>1</v>
      </c>
      <c r="C306" s="2" t="s">
        <v>2</v>
      </c>
      <c r="D306" s="3" t="s">
        <v>3</v>
      </c>
      <c r="E306" s="2" t="s">
        <v>4</v>
      </c>
      <c r="F306" s="1">
        <v>0</v>
      </c>
      <c r="G306" s="1">
        <v>12</v>
      </c>
      <c r="H306" s="4">
        <v>24</v>
      </c>
      <c r="I306" s="1">
        <v>36</v>
      </c>
      <c r="J306" s="1">
        <v>48</v>
      </c>
      <c r="K306" s="1">
        <v>60</v>
      </c>
      <c r="L306" s="1">
        <v>72</v>
      </c>
      <c r="M306" s="1">
        <v>84</v>
      </c>
      <c r="N306" s="5">
        <v>96</v>
      </c>
      <c r="O306" s="1">
        <v>108</v>
      </c>
      <c r="Q306" s="1" t="s">
        <v>7</v>
      </c>
      <c r="R306" s="1" t="s">
        <v>8</v>
      </c>
    </row>
    <row r="307" spans="1:18" x14ac:dyDescent="0.2">
      <c r="A307" s="6" t="s">
        <v>9</v>
      </c>
      <c r="B307" s="6">
        <v>20</v>
      </c>
      <c r="C307" t="s">
        <v>10</v>
      </c>
      <c r="D307" s="2" t="s">
        <v>11</v>
      </c>
      <c r="E307" s="8">
        <v>1</v>
      </c>
      <c r="F307" s="9">
        <v>0.33</v>
      </c>
      <c r="G307" s="14">
        <v>2.8</v>
      </c>
      <c r="H307" s="10">
        <v>8.9</v>
      </c>
      <c r="I307" s="10">
        <v>9.4</v>
      </c>
      <c r="J307" s="12">
        <v>17.3</v>
      </c>
      <c r="K307" s="10">
        <v>15.5</v>
      </c>
      <c r="L307" s="10">
        <v>13.4</v>
      </c>
      <c r="M307" s="10">
        <v>38.700000000000003</v>
      </c>
      <c r="N307" s="10">
        <v>19.399999999999999</v>
      </c>
      <c r="O307" s="10"/>
      <c r="Q307" s="9">
        <f>MAX(F307:N307)</f>
        <v>38.700000000000003</v>
      </c>
      <c r="R307">
        <v>84</v>
      </c>
    </row>
    <row r="308" spans="1:18" x14ac:dyDescent="0.2">
      <c r="A308" s="6" t="s">
        <v>9</v>
      </c>
      <c r="B308" s="6">
        <v>20</v>
      </c>
      <c r="C308" s="6" t="s">
        <v>10</v>
      </c>
      <c r="D308" s="34" t="s">
        <v>11</v>
      </c>
      <c r="E308" s="8">
        <v>2</v>
      </c>
      <c r="F308" s="9">
        <v>0.3</v>
      </c>
      <c r="G308" s="10">
        <v>3.1</v>
      </c>
      <c r="H308" s="10">
        <v>6.6</v>
      </c>
      <c r="I308" s="10">
        <v>10.8</v>
      </c>
      <c r="J308" s="12">
        <v>9.1999999999999993</v>
      </c>
      <c r="K308" s="10">
        <v>14.8</v>
      </c>
      <c r="L308" s="10">
        <v>17.899999999999999</v>
      </c>
      <c r="M308" s="10">
        <v>25.8</v>
      </c>
      <c r="N308" s="10">
        <v>32.200000000000003</v>
      </c>
      <c r="O308" s="10"/>
      <c r="Q308" s="9">
        <f t="shared" ref="Q308:Q371" si="5">MAX(F308:N308)</f>
        <v>32.200000000000003</v>
      </c>
      <c r="R308">
        <v>96</v>
      </c>
    </row>
    <row r="309" spans="1:18" x14ac:dyDescent="0.2">
      <c r="A309" s="6" t="s">
        <v>9</v>
      </c>
      <c r="B309" s="6">
        <v>20</v>
      </c>
      <c r="C309" s="6" t="s">
        <v>10</v>
      </c>
      <c r="D309" s="34" t="s">
        <v>11</v>
      </c>
      <c r="E309" s="8">
        <v>3</v>
      </c>
      <c r="F309" s="9">
        <v>0.24</v>
      </c>
      <c r="G309" s="10">
        <v>2.8</v>
      </c>
      <c r="H309" s="10">
        <v>6.9</v>
      </c>
      <c r="I309" s="10">
        <v>9.4</v>
      </c>
      <c r="J309" s="12">
        <v>9.9</v>
      </c>
      <c r="K309" s="10">
        <v>15.1</v>
      </c>
      <c r="L309" s="10">
        <v>16.100000000000001</v>
      </c>
      <c r="M309" s="10">
        <v>34.4</v>
      </c>
      <c r="N309" s="10">
        <v>20.2</v>
      </c>
      <c r="O309" s="10"/>
      <c r="Q309" s="9">
        <f t="shared" si="5"/>
        <v>34.4</v>
      </c>
      <c r="R309">
        <v>84</v>
      </c>
    </row>
    <row r="310" spans="1:18" x14ac:dyDescent="0.2">
      <c r="A310" s="6" t="s">
        <v>9</v>
      </c>
      <c r="B310" s="6">
        <v>20</v>
      </c>
      <c r="C310" s="6" t="s">
        <v>10</v>
      </c>
      <c r="D310" s="34" t="s">
        <v>11</v>
      </c>
      <c r="E310" s="8">
        <v>4</v>
      </c>
      <c r="F310" s="9">
        <v>0.38</v>
      </c>
      <c r="G310" s="10">
        <v>2.9</v>
      </c>
      <c r="H310" s="10">
        <v>7.1</v>
      </c>
      <c r="I310" s="10">
        <v>9.4</v>
      </c>
      <c r="J310" s="12">
        <v>13.5</v>
      </c>
      <c r="K310" s="10">
        <v>14.9</v>
      </c>
      <c r="L310" s="10">
        <v>17.399999999999999</v>
      </c>
      <c r="M310" s="10">
        <v>38.4</v>
      </c>
      <c r="N310" s="10">
        <v>15.7</v>
      </c>
      <c r="O310" s="10"/>
      <c r="Q310" s="9">
        <f t="shared" si="5"/>
        <v>38.4</v>
      </c>
      <c r="R310">
        <v>84</v>
      </c>
    </row>
    <row r="311" spans="1:18" x14ac:dyDescent="0.2">
      <c r="A311" s="6" t="s">
        <v>9</v>
      </c>
      <c r="B311" s="6">
        <v>20</v>
      </c>
      <c r="C311" s="6" t="s">
        <v>10</v>
      </c>
      <c r="D311" s="34" t="s">
        <v>11</v>
      </c>
      <c r="E311" s="8">
        <v>5</v>
      </c>
      <c r="F311" s="9">
        <v>0.37</v>
      </c>
      <c r="G311" s="10">
        <v>2.8</v>
      </c>
      <c r="H311" s="10">
        <v>8</v>
      </c>
      <c r="I311" s="10">
        <v>9.8000000000000007</v>
      </c>
      <c r="J311" s="12">
        <v>13.9</v>
      </c>
      <c r="K311" s="10">
        <v>15</v>
      </c>
      <c r="L311" s="10">
        <v>15.3</v>
      </c>
      <c r="M311" s="10">
        <v>34.799999999999997</v>
      </c>
      <c r="N311" s="10">
        <v>36.299999999999997</v>
      </c>
      <c r="O311" s="10"/>
      <c r="Q311" s="9">
        <f t="shared" si="5"/>
        <v>36.299999999999997</v>
      </c>
      <c r="R311">
        <v>96</v>
      </c>
    </row>
    <row r="312" spans="1:18" x14ac:dyDescent="0.2">
      <c r="A312" s="6" t="s">
        <v>9</v>
      </c>
      <c r="B312" s="6">
        <v>20</v>
      </c>
      <c r="C312" s="13" t="s">
        <v>12</v>
      </c>
      <c r="D312" s="34" t="s">
        <v>13</v>
      </c>
      <c r="E312" s="8">
        <v>1</v>
      </c>
      <c r="F312" s="9">
        <v>0.35</v>
      </c>
      <c r="G312" s="10">
        <v>2.7</v>
      </c>
      <c r="H312" s="10">
        <v>8</v>
      </c>
      <c r="I312" s="10">
        <v>12.8</v>
      </c>
      <c r="J312" s="12">
        <v>32.799999999999997</v>
      </c>
      <c r="K312" s="10">
        <v>19.2</v>
      </c>
      <c r="L312" s="10">
        <v>45.5</v>
      </c>
      <c r="M312" s="10">
        <v>17.899999999999999</v>
      </c>
      <c r="N312" s="10">
        <v>26.7</v>
      </c>
      <c r="O312" s="10"/>
      <c r="Q312" s="9">
        <f t="shared" si="5"/>
        <v>45.5</v>
      </c>
      <c r="R312">
        <v>72</v>
      </c>
    </row>
    <row r="313" spans="1:18" x14ac:dyDescent="0.2">
      <c r="A313" s="6" t="s">
        <v>9</v>
      </c>
      <c r="B313" s="6">
        <v>20</v>
      </c>
      <c r="C313" s="13" t="s">
        <v>12</v>
      </c>
      <c r="D313" s="34" t="s">
        <v>13</v>
      </c>
      <c r="E313" s="8">
        <v>2</v>
      </c>
      <c r="F313" s="9">
        <v>0.23</v>
      </c>
      <c r="G313" s="10">
        <v>3.4</v>
      </c>
      <c r="H313" s="10">
        <v>8.1</v>
      </c>
      <c r="I313" s="10">
        <v>19.3</v>
      </c>
      <c r="J313" s="12">
        <v>18.5</v>
      </c>
      <c r="K313" s="10">
        <v>33.9</v>
      </c>
      <c r="L313" s="10">
        <v>20.8</v>
      </c>
      <c r="M313" s="10">
        <v>34.5</v>
      </c>
      <c r="N313" s="10">
        <v>24.3</v>
      </c>
      <c r="O313" s="10"/>
      <c r="Q313" s="9">
        <f t="shared" si="5"/>
        <v>34.5</v>
      </c>
      <c r="R313">
        <v>84</v>
      </c>
    </row>
    <row r="314" spans="1:18" x14ac:dyDescent="0.2">
      <c r="A314" s="6" t="s">
        <v>9</v>
      </c>
      <c r="B314" s="6">
        <v>20</v>
      </c>
      <c r="C314" s="13" t="s">
        <v>12</v>
      </c>
      <c r="D314" s="34" t="s">
        <v>13</v>
      </c>
      <c r="E314" s="8">
        <v>3</v>
      </c>
      <c r="F314" s="9">
        <v>0.26</v>
      </c>
      <c r="G314" s="10">
        <v>3.2</v>
      </c>
      <c r="H314" s="10">
        <v>8</v>
      </c>
      <c r="I314" s="10">
        <v>14.6</v>
      </c>
      <c r="J314" s="12">
        <v>18.8</v>
      </c>
      <c r="K314" s="10">
        <v>33.5</v>
      </c>
      <c r="L314" s="10">
        <v>32.299999999999997</v>
      </c>
      <c r="M314" s="10">
        <v>21.9</v>
      </c>
      <c r="N314" s="10">
        <v>32.200000000000003</v>
      </c>
      <c r="O314" s="10"/>
      <c r="Q314" s="9">
        <f t="shared" si="5"/>
        <v>33.5</v>
      </c>
      <c r="R314">
        <v>60</v>
      </c>
    </row>
    <row r="315" spans="1:18" x14ac:dyDescent="0.2">
      <c r="A315" s="6" t="s">
        <v>9</v>
      </c>
      <c r="B315" s="6">
        <v>20</v>
      </c>
      <c r="C315" s="13" t="s">
        <v>12</v>
      </c>
      <c r="D315" s="34" t="s">
        <v>13</v>
      </c>
      <c r="E315" s="8">
        <v>4</v>
      </c>
      <c r="F315" s="9">
        <v>0.18</v>
      </c>
      <c r="G315" s="10">
        <v>3.1</v>
      </c>
      <c r="H315" s="10">
        <v>8</v>
      </c>
      <c r="I315" s="10">
        <v>17.899999999999999</v>
      </c>
      <c r="J315" s="12">
        <v>31.3</v>
      </c>
      <c r="K315" s="10">
        <v>23.3</v>
      </c>
      <c r="L315" s="10">
        <v>28.2</v>
      </c>
      <c r="M315" s="10">
        <v>29.1</v>
      </c>
      <c r="N315" s="10">
        <v>43.8</v>
      </c>
      <c r="O315" s="10"/>
      <c r="Q315" s="9">
        <f t="shared" si="5"/>
        <v>43.8</v>
      </c>
      <c r="R315">
        <v>96</v>
      </c>
    </row>
    <row r="316" spans="1:18" x14ac:dyDescent="0.2">
      <c r="A316" s="6" t="s">
        <v>9</v>
      </c>
      <c r="B316" s="6">
        <v>20</v>
      </c>
      <c r="C316" s="13" t="s">
        <v>12</v>
      </c>
      <c r="D316" s="34" t="s">
        <v>13</v>
      </c>
      <c r="E316" s="8">
        <v>5</v>
      </c>
      <c r="F316" s="9">
        <v>0.27</v>
      </c>
      <c r="G316" s="10">
        <v>2.9</v>
      </c>
      <c r="H316" s="10">
        <v>8</v>
      </c>
      <c r="I316" s="10">
        <v>16.3</v>
      </c>
      <c r="J316" s="12">
        <v>31.2</v>
      </c>
      <c r="K316" s="10">
        <v>20.2</v>
      </c>
      <c r="L316" s="10">
        <v>35.5</v>
      </c>
      <c r="M316" s="10">
        <v>33.700000000000003</v>
      </c>
      <c r="N316" s="10">
        <v>38.9</v>
      </c>
      <c r="O316" s="10"/>
      <c r="Q316" s="9">
        <f t="shared" si="5"/>
        <v>38.9</v>
      </c>
      <c r="R316">
        <v>96</v>
      </c>
    </row>
    <row r="317" spans="1:18" x14ac:dyDescent="0.2">
      <c r="A317" s="6" t="s">
        <v>9</v>
      </c>
      <c r="B317" s="6">
        <v>20</v>
      </c>
      <c r="C317" s="13" t="s">
        <v>14</v>
      </c>
      <c r="D317" s="34" t="s">
        <v>15</v>
      </c>
      <c r="E317" s="8">
        <v>1</v>
      </c>
      <c r="F317" s="9">
        <v>0.21</v>
      </c>
      <c r="G317" s="10">
        <v>1</v>
      </c>
      <c r="H317" s="10">
        <v>2.1</v>
      </c>
      <c r="I317" s="10">
        <v>3.1</v>
      </c>
      <c r="J317" s="12" t="s">
        <v>86</v>
      </c>
      <c r="K317" s="10" t="s">
        <v>86</v>
      </c>
      <c r="L317" s="10" t="s">
        <v>86</v>
      </c>
      <c r="M317" s="10" t="s">
        <v>86</v>
      </c>
      <c r="N317" s="10" t="s">
        <v>86</v>
      </c>
      <c r="O317" s="10"/>
      <c r="Q317" s="9">
        <f t="shared" si="5"/>
        <v>3.1</v>
      </c>
      <c r="R317">
        <v>36</v>
      </c>
    </row>
    <row r="318" spans="1:18" x14ac:dyDescent="0.2">
      <c r="A318" s="6" t="s">
        <v>9</v>
      </c>
      <c r="B318" s="6">
        <v>20</v>
      </c>
      <c r="C318" s="13" t="s">
        <v>14</v>
      </c>
      <c r="D318" s="34" t="s">
        <v>15</v>
      </c>
      <c r="E318" s="8">
        <v>2</v>
      </c>
      <c r="F318" s="9">
        <v>0.28000000000000003</v>
      </c>
      <c r="G318" s="10">
        <v>0.8</v>
      </c>
      <c r="H318" s="10">
        <v>1.3</v>
      </c>
      <c r="I318" s="10">
        <v>1.8</v>
      </c>
      <c r="J318" s="12" t="s">
        <v>86</v>
      </c>
      <c r="K318" s="10" t="s">
        <v>86</v>
      </c>
      <c r="L318" s="10" t="s">
        <v>86</v>
      </c>
      <c r="M318" s="10" t="s">
        <v>86</v>
      </c>
      <c r="N318" s="10" t="s">
        <v>86</v>
      </c>
      <c r="O318" s="10"/>
      <c r="Q318" s="9">
        <f t="shared" si="5"/>
        <v>1.8</v>
      </c>
      <c r="R318">
        <v>36</v>
      </c>
    </row>
    <row r="319" spans="1:18" x14ac:dyDescent="0.2">
      <c r="A319" s="6" t="s">
        <v>9</v>
      </c>
      <c r="B319" s="6">
        <v>20</v>
      </c>
      <c r="C319" s="13" t="s">
        <v>14</v>
      </c>
      <c r="D319" s="34" t="s">
        <v>15</v>
      </c>
      <c r="E319" s="8">
        <v>3</v>
      </c>
      <c r="F319" s="9">
        <v>0.24</v>
      </c>
      <c r="G319" s="10">
        <v>0.8</v>
      </c>
      <c r="H319" s="10">
        <v>1.9</v>
      </c>
      <c r="I319" s="10">
        <v>2.1</v>
      </c>
      <c r="J319" s="12" t="s">
        <v>86</v>
      </c>
      <c r="K319" s="10" t="s">
        <v>86</v>
      </c>
      <c r="L319" s="10" t="s">
        <v>86</v>
      </c>
      <c r="M319" s="10" t="s">
        <v>86</v>
      </c>
      <c r="N319" s="10" t="s">
        <v>86</v>
      </c>
      <c r="O319" s="10"/>
      <c r="Q319" s="9">
        <f t="shared" si="5"/>
        <v>2.1</v>
      </c>
      <c r="R319">
        <v>36</v>
      </c>
    </row>
    <row r="320" spans="1:18" x14ac:dyDescent="0.2">
      <c r="A320" s="6" t="s">
        <v>9</v>
      </c>
      <c r="B320" s="6">
        <v>20</v>
      </c>
      <c r="C320" s="13" t="s">
        <v>14</v>
      </c>
      <c r="D320" s="34" t="s">
        <v>15</v>
      </c>
      <c r="E320" s="8">
        <v>4</v>
      </c>
      <c r="F320" s="9">
        <v>0.21</v>
      </c>
      <c r="G320" s="10">
        <v>0.8</v>
      </c>
      <c r="H320" s="10">
        <v>1.3</v>
      </c>
      <c r="I320" s="10">
        <v>2.4</v>
      </c>
      <c r="J320" s="12" t="s">
        <v>86</v>
      </c>
      <c r="K320" s="10" t="s">
        <v>86</v>
      </c>
      <c r="L320" s="10" t="s">
        <v>86</v>
      </c>
      <c r="M320" s="10" t="s">
        <v>86</v>
      </c>
      <c r="N320" s="10" t="s">
        <v>86</v>
      </c>
      <c r="O320" s="10"/>
      <c r="Q320" s="9">
        <f t="shared" si="5"/>
        <v>2.4</v>
      </c>
      <c r="R320">
        <v>36</v>
      </c>
    </row>
    <row r="321" spans="1:18" x14ac:dyDescent="0.2">
      <c r="A321" s="6" t="s">
        <v>9</v>
      </c>
      <c r="B321" s="6">
        <v>20</v>
      </c>
      <c r="C321" s="13" t="s">
        <v>14</v>
      </c>
      <c r="D321" s="34" t="s">
        <v>15</v>
      </c>
      <c r="E321" s="8">
        <v>5</v>
      </c>
      <c r="F321" s="9">
        <v>0.28999999999999998</v>
      </c>
      <c r="G321" s="10">
        <v>0.8</v>
      </c>
      <c r="H321" s="10">
        <v>2</v>
      </c>
      <c r="I321" s="10">
        <v>2.1</v>
      </c>
      <c r="J321" s="12" t="s">
        <v>86</v>
      </c>
      <c r="K321" s="10" t="s">
        <v>86</v>
      </c>
      <c r="L321" s="10" t="s">
        <v>86</v>
      </c>
      <c r="M321" s="10" t="s">
        <v>86</v>
      </c>
      <c r="N321" s="10" t="s">
        <v>86</v>
      </c>
      <c r="O321" s="10"/>
      <c r="Q321" s="9">
        <f t="shared" si="5"/>
        <v>2.1</v>
      </c>
      <c r="R321">
        <v>36</v>
      </c>
    </row>
    <row r="322" spans="1:18" x14ac:dyDescent="0.2">
      <c r="A322" s="6" t="s">
        <v>9</v>
      </c>
      <c r="B322" s="6">
        <v>20</v>
      </c>
      <c r="C322" s="13" t="s">
        <v>16</v>
      </c>
      <c r="D322" s="34" t="s">
        <v>17</v>
      </c>
      <c r="E322" s="8">
        <v>1</v>
      </c>
      <c r="F322" s="9">
        <v>0.19</v>
      </c>
      <c r="G322" s="10">
        <v>2.1</v>
      </c>
      <c r="H322" s="10">
        <v>4.8</v>
      </c>
      <c r="I322" s="10">
        <v>6.4</v>
      </c>
      <c r="J322" s="12">
        <v>15.4</v>
      </c>
      <c r="K322" s="10">
        <v>20.100000000000001</v>
      </c>
      <c r="L322" s="10">
        <v>20.399999999999999</v>
      </c>
      <c r="M322" s="10">
        <v>25.7</v>
      </c>
      <c r="N322" s="10">
        <v>21.2</v>
      </c>
      <c r="O322" s="10"/>
      <c r="Q322" s="9">
        <f t="shared" si="5"/>
        <v>25.7</v>
      </c>
      <c r="R322">
        <v>84</v>
      </c>
    </row>
    <row r="323" spans="1:18" x14ac:dyDescent="0.2">
      <c r="A323" s="6" t="s">
        <v>9</v>
      </c>
      <c r="B323" s="6">
        <v>20</v>
      </c>
      <c r="C323" s="13" t="s">
        <v>16</v>
      </c>
      <c r="D323" s="34" t="s">
        <v>17</v>
      </c>
      <c r="E323" s="8">
        <v>2</v>
      </c>
      <c r="F323" s="9">
        <v>0.23</v>
      </c>
      <c r="G323" s="10">
        <v>1.8</v>
      </c>
      <c r="H323" s="10">
        <v>5.3</v>
      </c>
      <c r="I323" s="10">
        <v>8.1</v>
      </c>
      <c r="J323" s="12">
        <v>8.8000000000000007</v>
      </c>
      <c r="K323" s="10">
        <v>27.1</v>
      </c>
      <c r="L323" s="10">
        <v>26.3</v>
      </c>
      <c r="M323" s="10">
        <v>14</v>
      </c>
      <c r="N323" s="10">
        <v>27.3</v>
      </c>
      <c r="O323" s="10"/>
      <c r="Q323" s="9">
        <f t="shared" si="5"/>
        <v>27.3</v>
      </c>
      <c r="R323">
        <v>96</v>
      </c>
    </row>
    <row r="324" spans="1:18" x14ac:dyDescent="0.2">
      <c r="A324" s="6" t="s">
        <v>9</v>
      </c>
      <c r="B324" s="6">
        <v>20</v>
      </c>
      <c r="C324" s="13" t="s">
        <v>16</v>
      </c>
      <c r="D324" s="34" t="s">
        <v>17</v>
      </c>
      <c r="E324" s="8">
        <v>3</v>
      </c>
      <c r="F324" s="9">
        <v>0.14000000000000001</v>
      </c>
      <c r="G324" s="10">
        <v>1.8</v>
      </c>
      <c r="H324" s="10">
        <v>4.8</v>
      </c>
      <c r="I324" s="10">
        <v>6.8</v>
      </c>
      <c r="J324" s="12">
        <v>13.9</v>
      </c>
      <c r="K324" s="10">
        <v>20.2</v>
      </c>
      <c r="L324" s="10">
        <v>25</v>
      </c>
      <c r="M324" s="10">
        <v>20.6</v>
      </c>
      <c r="N324" s="10">
        <v>22.4</v>
      </c>
      <c r="O324" s="10"/>
      <c r="Q324" s="9">
        <f t="shared" si="5"/>
        <v>25</v>
      </c>
      <c r="R324">
        <v>72</v>
      </c>
    </row>
    <row r="325" spans="1:18" x14ac:dyDescent="0.2">
      <c r="A325" s="6" t="s">
        <v>9</v>
      </c>
      <c r="B325" s="6">
        <v>20</v>
      </c>
      <c r="C325" s="13" t="s">
        <v>16</v>
      </c>
      <c r="D325" s="34" t="s">
        <v>17</v>
      </c>
      <c r="E325" s="8">
        <v>4</v>
      </c>
      <c r="F325" s="9">
        <v>0.34</v>
      </c>
      <c r="G325" s="10">
        <v>2</v>
      </c>
      <c r="H325" s="10">
        <v>4.8</v>
      </c>
      <c r="I325" s="10">
        <v>6.5</v>
      </c>
      <c r="J325" s="12">
        <v>13.8</v>
      </c>
      <c r="K325" s="10">
        <v>25.6</v>
      </c>
      <c r="L325" s="10">
        <v>21.7</v>
      </c>
      <c r="M325" s="10">
        <v>25.1</v>
      </c>
      <c r="N325" s="10" t="s">
        <v>86</v>
      </c>
      <c r="O325" s="10"/>
      <c r="Q325" s="9">
        <f t="shared" si="5"/>
        <v>25.6</v>
      </c>
      <c r="R325">
        <v>60</v>
      </c>
    </row>
    <row r="326" spans="1:18" x14ac:dyDescent="0.2">
      <c r="A326" s="6" t="s">
        <v>9</v>
      </c>
      <c r="B326" s="6">
        <v>20</v>
      </c>
      <c r="C326" s="13" t="s">
        <v>16</v>
      </c>
      <c r="D326" s="34" t="s">
        <v>17</v>
      </c>
      <c r="E326" s="8">
        <v>5</v>
      </c>
      <c r="F326" s="9">
        <v>0.37</v>
      </c>
      <c r="G326" s="10">
        <v>2</v>
      </c>
      <c r="H326" s="10">
        <v>4.9000000000000004</v>
      </c>
      <c r="I326" s="10">
        <v>6.5</v>
      </c>
      <c r="J326" s="12">
        <v>13.3</v>
      </c>
      <c r="K326" s="10">
        <v>21.4</v>
      </c>
      <c r="L326" s="10">
        <v>20.8</v>
      </c>
      <c r="M326" s="10">
        <v>19.399999999999999</v>
      </c>
      <c r="N326" s="10" t="s">
        <v>86</v>
      </c>
      <c r="O326" s="10"/>
      <c r="Q326" s="9">
        <f t="shared" si="5"/>
        <v>21.4</v>
      </c>
      <c r="R326">
        <v>60</v>
      </c>
    </row>
    <row r="327" spans="1:18" x14ac:dyDescent="0.2">
      <c r="A327" s="6" t="s">
        <v>9</v>
      </c>
      <c r="B327" s="6">
        <v>20</v>
      </c>
      <c r="C327" s="13" t="s">
        <v>18</v>
      </c>
      <c r="D327" s="34" t="s">
        <v>19</v>
      </c>
      <c r="E327" s="8">
        <v>1</v>
      </c>
      <c r="F327" s="9">
        <v>0.4</v>
      </c>
      <c r="G327" s="10">
        <v>2.8</v>
      </c>
      <c r="H327" s="10">
        <v>2.2999999999999998</v>
      </c>
      <c r="I327" s="10">
        <v>5.0999999999999996</v>
      </c>
      <c r="J327" s="12">
        <v>7.2</v>
      </c>
      <c r="K327" s="10">
        <v>11.2</v>
      </c>
      <c r="L327" s="10">
        <v>8.8000000000000007</v>
      </c>
      <c r="M327" s="10">
        <v>12.2</v>
      </c>
      <c r="N327" s="10">
        <v>16.5</v>
      </c>
      <c r="O327" s="10"/>
      <c r="Q327" s="9">
        <f t="shared" si="5"/>
        <v>16.5</v>
      </c>
      <c r="R327">
        <v>96</v>
      </c>
    </row>
    <row r="328" spans="1:18" x14ac:dyDescent="0.2">
      <c r="A328" s="6" t="s">
        <v>9</v>
      </c>
      <c r="B328" s="6">
        <v>20</v>
      </c>
      <c r="C328" s="13" t="s">
        <v>18</v>
      </c>
      <c r="D328" s="34" t="s">
        <v>19</v>
      </c>
      <c r="E328" s="8">
        <v>2</v>
      </c>
      <c r="F328" s="9">
        <v>0.22</v>
      </c>
      <c r="G328" s="10">
        <v>0.4</v>
      </c>
      <c r="H328" s="10">
        <v>4</v>
      </c>
      <c r="I328" s="10">
        <v>1.3</v>
      </c>
      <c r="J328" s="12">
        <v>1.4</v>
      </c>
      <c r="K328" s="10">
        <v>5.6</v>
      </c>
      <c r="L328" s="10">
        <v>7.3</v>
      </c>
      <c r="M328" s="10" t="s">
        <v>86</v>
      </c>
      <c r="N328" s="10" t="s">
        <v>86</v>
      </c>
      <c r="O328" s="10"/>
      <c r="Q328" s="9">
        <f t="shared" si="5"/>
        <v>7.3</v>
      </c>
      <c r="R328">
        <v>72</v>
      </c>
    </row>
    <row r="329" spans="1:18" x14ac:dyDescent="0.2">
      <c r="A329" s="6" t="s">
        <v>9</v>
      </c>
      <c r="B329" s="6">
        <v>20</v>
      </c>
      <c r="C329" s="13" t="s">
        <v>18</v>
      </c>
      <c r="D329" s="34" t="s">
        <v>19</v>
      </c>
      <c r="E329" s="8">
        <v>3</v>
      </c>
      <c r="F329" s="9">
        <v>0.1</v>
      </c>
      <c r="G329" s="10">
        <v>1.1000000000000001</v>
      </c>
      <c r="H329" s="10">
        <v>2.8</v>
      </c>
      <c r="I329" s="10">
        <v>2.5</v>
      </c>
      <c r="J329" s="12">
        <v>5</v>
      </c>
      <c r="K329" s="10">
        <v>10.199999999999999</v>
      </c>
      <c r="L329" s="10" t="s">
        <v>86</v>
      </c>
      <c r="M329" s="10" t="s">
        <v>86</v>
      </c>
      <c r="N329" s="10" t="s">
        <v>86</v>
      </c>
      <c r="O329" s="10"/>
      <c r="Q329" s="9">
        <f t="shared" si="5"/>
        <v>10.199999999999999</v>
      </c>
      <c r="R329">
        <v>60</v>
      </c>
    </row>
    <row r="330" spans="1:18" x14ac:dyDescent="0.2">
      <c r="A330" s="6" t="s">
        <v>9</v>
      </c>
      <c r="B330" s="6">
        <v>20</v>
      </c>
      <c r="C330" s="13" t="s">
        <v>18</v>
      </c>
      <c r="D330" s="34" t="s">
        <v>19</v>
      </c>
      <c r="E330" s="8">
        <v>4</v>
      </c>
      <c r="F330" s="9">
        <v>0.21</v>
      </c>
      <c r="G330" s="10">
        <v>1.8</v>
      </c>
      <c r="H330" s="10">
        <v>2.8</v>
      </c>
      <c r="I330" s="10">
        <v>2</v>
      </c>
      <c r="J330" s="12">
        <v>1.8</v>
      </c>
      <c r="K330" s="10">
        <v>7.7</v>
      </c>
      <c r="L330" s="10" t="s">
        <v>86</v>
      </c>
      <c r="M330" s="10" t="s">
        <v>86</v>
      </c>
      <c r="N330" s="10" t="s">
        <v>86</v>
      </c>
      <c r="O330" s="10"/>
      <c r="Q330" s="9">
        <f t="shared" si="5"/>
        <v>7.7</v>
      </c>
      <c r="R330">
        <v>60</v>
      </c>
    </row>
    <row r="331" spans="1:18" x14ac:dyDescent="0.2">
      <c r="A331" s="6" t="s">
        <v>9</v>
      </c>
      <c r="B331" s="6">
        <v>20</v>
      </c>
      <c r="C331" s="13" t="s">
        <v>18</v>
      </c>
      <c r="D331" s="34" t="s">
        <v>19</v>
      </c>
      <c r="E331" s="8">
        <v>5</v>
      </c>
      <c r="F331" s="9">
        <v>0.16</v>
      </c>
      <c r="G331" s="10">
        <v>1</v>
      </c>
      <c r="H331" s="10">
        <v>2.5</v>
      </c>
      <c r="I331" s="10">
        <v>2.2000000000000002</v>
      </c>
      <c r="J331" s="12">
        <v>2.9</v>
      </c>
      <c r="K331" s="10">
        <v>8</v>
      </c>
      <c r="L331" s="10" t="s">
        <v>86</v>
      </c>
      <c r="M331" s="10" t="s">
        <v>86</v>
      </c>
      <c r="N331" s="10" t="s">
        <v>86</v>
      </c>
      <c r="O331" s="10"/>
      <c r="Q331" s="9">
        <f t="shared" si="5"/>
        <v>8</v>
      </c>
      <c r="R331">
        <v>60</v>
      </c>
    </row>
    <row r="332" spans="1:18" x14ac:dyDescent="0.2">
      <c r="A332" s="6" t="s">
        <v>9</v>
      </c>
      <c r="B332" s="6">
        <v>50</v>
      </c>
      <c r="C332" s="13" t="s">
        <v>10</v>
      </c>
      <c r="D332" s="34" t="s">
        <v>20</v>
      </c>
      <c r="E332" s="8">
        <v>1</v>
      </c>
      <c r="F332" s="9">
        <v>0.35</v>
      </c>
      <c r="G332" s="10">
        <v>2.6</v>
      </c>
      <c r="H332" s="10">
        <v>7.2</v>
      </c>
      <c r="I332" s="10">
        <v>5.4</v>
      </c>
      <c r="J332" s="12">
        <v>15.1</v>
      </c>
      <c r="K332" s="10">
        <v>13.5</v>
      </c>
      <c r="L332" s="10">
        <v>16.899999999999999</v>
      </c>
      <c r="M332" s="10">
        <v>7.2</v>
      </c>
      <c r="N332" s="10">
        <v>13.2</v>
      </c>
      <c r="O332" s="10"/>
      <c r="Q332" s="9">
        <f t="shared" si="5"/>
        <v>16.899999999999999</v>
      </c>
      <c r="R332">
        <v>72</v>
      </c>
    </row>
    <row r="333" spans="1:18" x14ac:dyDescent="0.2">
      <c r="A333" s="6" t="s">
        <v>9</v>
      </c>
      <c r="B333" s="13">
        <v>50</v>
      </c>
      <c r="C333" s="6" t="s">
        <v>10</v>
      </c>
      <c r="D333" s="34" t="s">
        <v>20</v>
      </c>
      <c r="E333" s="8">
        <v>2</v>
      </c>
      <c r="F333" s="9">
        <v>0.35</v>
      </c>
      <c r="G333" s="10">
        <v>3.5</v>
      </c>
      <c r="H333" s="10">
        <v>6.7</v>
      </c>
      <c r="I333" s="10">
        <v>9.1999999999999993</v>
      </c>
      <c r="J333" s="12">
        <v>6</v>
      </c>
      <c r="K333" s="10">
        <v>6.7</v>
      </c>
      <c r="L333" s="10">
        <v>7.8</v>
      </c>
      <c r="M333" s="10">
        <v>12.9</v>
      </c>
      <c r="N333" s="10">
        <v>18.899999999999999</v>
      </c>
      <c r="O333" s="10"/>
      <c r="Q333" s="9">
        <f t="shared" si="5"/>
        <v>18.899999999999999</v>
      </c>
      <c r="R333">
        <v>96</v>
      </c>
    </row>
    <row r="334" spans="1:18" x14ac:dyDescent="0.2">
      <c r="A334" s="6" t="s">
        <v>9</v>
      </c>
      <c r="B334" s="13">
        <v>50</v>
      </c>
      <c r="C334" s="6" t="s">
        <v>10</v>
      </c>
      <c r="D334" s="34" t="s">
        <v>20</v>
      </c>
      <c r="E334" s="8">
        <v>3</v>
      </c>
      <c r="F334" s="9">
        <v>0.23</v>
      </c>
      <c r="G334" s="10">
        <v>2.8</v>
      </c>
      <c r="H334" s="10">
        <v>7.1</v>
      </c>
      <c r="I334" s="10">
        <v>8.6</v>
      </c>
      <c r="J334" s="12">
        <v>9.1999999999999993</v>
      </c>
      <c r="K334" s="10">
        <v>9.6999999999999993</v>
      </c>
      <c r="L334" s="10">
        <v>14.6</v>
      </c>
      <c r="M334" s="10">
        <v>10</v>
      </c>
      <c r="N334" s="10">
        <v>17.600000000000001</v>
      </c>
      <c r="O334" s="10"/>
      <c r="Q334" s="9">
        <f t="shared" si="5"/>
        <v>17.600000000000001</v>
      </c>
      <c r="R334">
        <v>96</v>
      </c>
    </row>
    <row r="335" spans="1:18" x14ac:dyDescent="0.2">
      <c r="A335" s="6" t="s">
        <v>9</v>
      </c>
      <c r="B335" s="13">
        <v>50</v>
      </c>
      <c r="C335" s="6" t="s">
        <v>10</v>
      </c>
      <c r="D335" s="34" t="s">
        <v>20</v>
      </c>
      <c r="E335" s="8">
        <v>4</v>
      </c>
      <c r="F335" s="9">
        <v>0.27</v>
      </c>
      <c r="G335" s="10">
        <v>3.3</v>
      </c>
      <c r="H335" s="10">
        <v>6.9</v>
      </c>
      <c r="I335" s="10">
        <v>7.8</v>
      </c>
      <c r="J335" s="12">
        <v>9.6999999999999993</v>
      </c>
      <c r="K335" s="10">
        <v>12.6</v>
      </c>
      <c r="L335" s="10">
        <v>9.6999999999999993</v>
      </c>
      <c r="M335" s="10">
        <v>11.2</v>
      </c>
      <c r="N335" s="10">
        <v>15.6</v>
      </c>
      <c r="O335" s="10"/>
      <c r="Q335" s="9">
        <f t="shared" si="5"/>
        <v>15.6</v>
      </c>
      <c r="R335">
        <v>96</v>
      </c>
    </row>
    <row r="336" spans="1:18" x14ac:dyDescent="0.2">
      <c r="A336" s="6" t="s">
        <v>9</v>
      </c>
      <c r="B336" s="13">
        <v>50</v>
      </c>
      <c r="C336" s="6" t="s">
        <v>10</v>
      </c>
      <c r="D336" s="34" t="s">
        <v>20</v>
      </c>
      <c r="E336" s="8">
        <v>5</v>
      </c>
      <c r="F336" s="9">
        <v>0.26</v>
      </c>
      <c r="G336" s="10">
        <v>2.6</v>
      </c>
      <c r="H336" s="10">
        <v>6.7</v>
      </c>
      <c r="I336" s="10">
        <v>7.2</v>
      </c>
      <c r="J336" s="12">
        <v>9</v>
      </c>
      <c r="K336" s="10">
        <v>9.5</v>
      </c>
      <c r="L336" s="10">
        <v>11.9</v>
      </c>
      <c r="M336" s="10">
        <v>11.5</v>
      </c>
      <c r="N336" s="10">
        <v>10</v>
      </c>
      <c r="O336" s="10"/>
      <c r="Q336" s="9">
        <f t="shared" si="5"/>
        <v>11.9</v>
      </c>
      <c r="R336">
        <v>72</v>
      </c>
    </row>
    <row r="337" spans="1:18" x14ac:dyDescent="0.2">
      <c r="A337" s="6" t="s">
        <v>9</v>
      </c>
      <c r="B337" s="13">
        <v>50</v>
      </c>
      <c r="C337" s="13" t="s">
        <v>12</v>
      </c>
      <c r="D337" s="34" t="s">
        <v>21</v>
      </c>
      <c r="E337" s="8">
        <v>1</v>
      </c>
      <c r="F337" s="9">
        <v>0.34</v>
      </c>
      <c r="G337" s="10">
        <v>2.2000000000000002</v>
      </c>
      <c r="H337" s="10">
        <v>6.9</v>
      </c>
      <c r="I337" s="10">
        <v>9.9</v>
      </c>
      <c r="J337" s="12">
        <v>6.8</v>
      </c>
      <c r="K337" s="10">
        <v>22</v>
      </c>
      <c r="L337" s="10">
        <v>29.4</v>
      </c>
      <c r="M337" s="10">
        <v>29.5</v>
      </c>
      <c r="N337" s="10">
        <v>21.1</v>
      </c>
      <c r="O337" s="10"/>
      <c r="Q337" s="9">
        <f t="shared" si="5"/>
        <v>29.5</v>
      </c>
      <c r="R337">
        <v>84</v>
      </c>
    </row>
    <row r="338" spans="1:18" x14ac:dyDescent="0.2">
      <c r="A338" s="6" t="s">
        <v>9</v>
      </c>
      <c r="B338" s="13">
        <v>50</v>
      </c>
      <c r="C338" s="13" t="s">
        <v>12</v>
      </c>
      <c r="D338" s="34" t="s">
        <v>21</v>
      </c>
      <c r="E338" s="8">
        <v>2</v>
      </c>
      <c r="F338" s="9">
        <v>0.22</v>
      </c>
      <c r="G338" s="10">
        <v>2.9</v>
      </c>
      <c r="H338" s="10">
        <v>5.9</v>
      </c>
      <c r="I338" s="10">
        <v>11.1</v>
      </c>
      <c r="J338" s="12">
        <v>20</v>
      </c>
      <c r="K338" s="10">
        <v>5.9</v>
      </c>
      <c r="L338" s="10">
        <v>11.3</v>
      </c>
      <c r="M338" s="10">
        <v>22.9</v>
      </c>
      <c r="N338" s="10">
        <v>25</v>
      </c>
      <c r="O338" s="10"/>
      <c r="Q338" s="9">
        <f t="shared" si="5"/>
        <v>25</v>
      </c>
      <c r="R338">
        <v>96</v>
      </c>
    </row>
    <row r="339" spans="1:18" x14ac:dyDescent="0.2">
      <c r="A339" s="6" t="s">
        <v>9</v>
      </c>
      <c r="B339" s="13">
        <v>50</v>
      </c>
      <c r="C339" s="13" t="s">
        <v>12</v>
      </c>
      <c r="D339" s="34" t="s">
        <v>21</v>
      </c>
      <c r="E339" s="8">
        <v>3</v>
      </c>
      <c r="F339" s="9">
        <v>0.32</v>
      </c>
      <c r="G339" s="10">
        <v>2.2000000000000002</v>
      </c>
      <c r="H339" s="10">
        <v>5.9</v>
      </c>
      <c r="I339" s="10">
        <v>9.9</v>
      </c>
      <c r="J339" s="12">
        <v>10.9</v>
      </c>
      <c r="K339" s="10">
        <v>5.9</v>
      </c>
      <c r="L339" s="10">
        <v>22.2</v>
      </c>
      <c r="M339" s="10">
        <v>22.9</v>
      </c>
      <c r="N339" s="10" t="s">
        <v>86</v>
      </c>
      <c r="O339" s="10"/>
      <c r="Q339" s="9">
        <f t="shared" si="5"/>
        <v>22.9</v>
      </c>
      <c r="R339">
        <v>84</v>
      </c>
    </row>
    <row r="340" spans="1:18" x14ac:dyDescent="0.2">
      <c r="A340" s="6" t="s">
        <v>9</v>
      </c>
      <c r="B340" s="13">
        <v>50</v>
      </c>
      <c r="C340" s="13" t="s">
        <v>12</v>
      </c>
      <c r="D340" s="34" t="s">
        <v>21</v>
      </c>
      <c r="E340" s="8">
        <v>4</v>
      </c>
      <c r="F340" s="9">
        <v>0.18</v>
      </c>
      <c r="G340" s="10">
        <v>2.5</v>
      </c>
      <c r="H340" s="10">
        <v>6.2</v>
      </c>
      <c r="I340" s="10">
        <v>10.4</v>
      </c>
      <c r="J340" s="12">
        <v>17.7</v>
      </c>
      <c r="K340" s="10">
        <v>12.9</v>
      </c>
      <c r="L340" s="10">
        <v>23.6</v>
      </c>
      <c r="M340" s="10" t="s">
        <v>86</v>
      </c>
      <c r="N340" s="10" t="s">
        <v>86</v>
      </c>
      <c r="O340" s="10"/>
      <c r="Q340" s="9">
        <f t="shared" si="5"/>
        <v>23.6</v>
      </c>
      <c r="R340">
        <v>72</v>
      </c>
    </row>
    <row r="341" spans="1:18" x14ac:dyDescent="0.2">
      <c r="A341" s="6" t="s">
        <v>9</v>
      </c>
      <c r="B341" s="13">
        <v>50</v>
      </c>
      <c r="C341" s="13" t="s">
        <v>12</v>
      </c>
      <c r="D341" s="34" t="s">
        <v>21</v>
      </c>
      <c r="E341" s="8">
        <v>5</v>
      </c>
      <c r="F341" s="9">
        <v>0.16</v>
      </c>
      <c r="G341" s="10">
        <v>2.2000000000000002</v>
      </c>
      <c r="H341" s="10">
        <v>6.9</v>
      </c>
      <c r="I341" s="10">
        <v>11</v>
      </c>
      <c r="J341" s="12">
        <v>19.399999999999999</v>
      </c>
      <c r="K341" s="10">
        <v>12.9</v>
      </c>
      <c r="L341" s="10">
        <v>16.100000000000001</v>
      </c>
      <c r="M341" s="10" t="s">
        <v>86</v>
      </c>
      <c r="N341" s="10" t="s">
        <v>86</v>
      </c>
      <c r="O341" s="10"/>
      <c r="Q341" s="9">
        <f t="shared" si="5"/>
        <v>19.399999999999999</v>
      </c>
      <c r="R341">
        <v>48</v>
      </c>
    </row>
    <row r="342" spans="1:18" x14ac:dyDescent="0.2">
      <c r="A342" s="6" t="s">
        <v>9</v>
      </c>
      <c r="B342" s="13">
        <v>50</v>
      </c>
      <c r="C342" s="13" t="s">
        <v>14</v>
      </c>
      <c r="D342" s="34" t="s">
        <v>22</v>
      </c>
      <c r="E342" s="8">
        <v>1</v>
      </c>
      <c r="F342" s="9">
        <v>0.34</v>
      </c>
      <c r="G342" s="10">
        <v>1.8</v>
      </c>
      <c r="H342" s="10">
        <v>4.3</v>
      </c>
      <c r="I342" s="10">
        <v>5.8</v>
      </c>
      <c r="J342" s="12">
        <v>10.199999999999999</v>
      </c>
      <c r="K342" s="10">
        <v>18.100000000000001</v>
      </c>
      <c r="L342" s="10">
        <v>15.2</v>
      </c>
      <c r="M342" s="10">
        <v>10.4</v>
      </c>
      <c r="N342" s="10">
        <v>30.7</v>
      </c>
      <c r="O342" s="10"/>
      <c r="Q342" s="9">
        <f t="shared" si="5"/>
        <v>30.7</v>
      </c>
      <c r="R342">
        <v>96</v>
      </c>
    </row>
    <row r="343" spans="1:18" x14ac:dyDescent="0.2">
      <c r="A343" s="6" t="s">
        <v>9</v>
      </c>
      <c r="B343" s="13">
        <v>50</v>
      </c>
      <c r="C343" s="13" t="s">
        <v>14</v>
      </c>
      <c r="D343" s="34" t="s">
        <v>22</v>
      </c>
      <c r="E343" s="8">
        <v>2</v>
      </c>
      <c r="F343" s="9">
        <v>0.1</v>
      </c>
      <c r="G343" s="10">
        <v>2.2999999999999998</v>
      </c>
      <c r="H343" s="10">
        <v>5.3</v>
      </c>
      <c r="I343" s="10">
        <v>9.9</v>
      </c>
      <c r="J343" s="12">
        <v>9.5</v>
      </c>
      <c r="K343" s="10">
        <v>29.4</v>
      </c>
      <c r="L343" s="10">
        <v>9.3000000000000007</v>
      </c>
      <c r="M343" s="10">
        <v>19.3</v>
      </c>
      <c r="N343" s="10">
        <v>22.3</v>
      </c>
      <c r="O343" s="10"/>
      <c r="Q343" s="9">
        <f t="shared" si="5"/>
        <v>29.4</v>
      </c>
      <c r="R343">
        <v>60</v>
      </c>
    </row>
    <row r="344" spans="1:18" x14ac:dyDescent="0.2">
      <c r="A344" s="6" t="s">
        <v>9</v>
      </c>
      <c r="B344" s="13">
        <v>50</v>
      </c>
      <c r="C344" s="13" t="s">
        <v>14</v>
      </c>
      <c r="D344" s="34" t="s">
        <v>22</v>
      </c>
      <c r="E344" s="8">
        <v>3</v>
      </c>
      <c r="F344" s="9">
        <v>0.26</v>
      </c>
      <c r="G344" s="10">
        <v>1.8</v>
      </c>
      <c r="H344" s="10">
        <v>4.8</v>
      </c>
      <c r="I344" s="10">
        <v>6.9</v>
      </c>
      <c r="J344" s="12">
        <v>9.9</v>
      </c>
      <c r="K344" s="10">
        <v>18.5</v>
      </c>
      <c r="L344" s="10">
        <v>14.3</v>
      </c>
      <c r="M344" s="10">
        <v>12.6</v>
      </c>
      <c r="N344" s="10">
        <v>38.4</v>
      </c>
      <c r="O344" s="10"/>
      <c r="Q344" s="9">
        <f t="shared" si="5"/>
        <v>38.4</v>
      </c>
      <c r="R344">
        <v>96</v>
      </c>
    </row>
    <row r="345" spans="1:18" x14ac:dyDescent="0.2">
      <c r="A345" s="6" t="s">
        <v>9</v>
      </c>
      <c r="B345" s="13">
        <v>50</v>
      </c>
      <c r="C345" s="13" t="s">
        <v>14</v>
      </c>
      <c r="D345" s="34" t="s">
        <v>22</v>
      </c>
      <c r="E345" s="8">
        <v>4</v>
      </c>
      <c r="F345" s="9">
        <v>0.34</v>
      </c>
      <c r="G345" s="10">
        <v>2</v>
      </c>
      <c r="H345" s="10">
        <v>4.9000000000000004</v>
      </c>
      <c r="I345" s="10">
        <v>6.8</v>
      </c>
      <c r="J345" s="12">
        <v>9.6999999999999993</v>
      </c>
      <c r="K345" s="10">
        <v>19.5</v>
      </c>
      <c r="L345" s="10">
        <v>9.8000000000000007</v>
      </c>
      <c r="M345" s="10">
        <v>17.2</v>
      </c>
      <c r="N345" s="10">
        <v>19.899999999999999</v>
      </c>
      <c r="O345" s="10"/>
      <c r="Q345" s="9">
        <f t="shared" si="5"/>
        <v>19.899999999999999</v>
      </c>
      <c r="R345">
        <v>96</v>
      </c>
    </row>
    <row r="346" spans="1:18" x14ac:dyDescent="0.2">
      <c r="A346" s="6" t="s">
        <v>9</v>
      </c>
      <c r="B346" s="13">
        <v>50</v>
      </c>
      <c r="C346" s="13" t="s">
        <v>14</v>
      </c>
      <c r="D346" s="34" t="s">
        <v>22</v>
      </c>
      <c r="E346" s="8">
        <v>5</v>
      </c>
      <c r="F346" s="9">
        <v>0.17</v>
      </c>
      <c r="G346" s="10">
        <v>1.8</v>
      </c>
      <c r="H346" s="10">
        <v>4.5</v>
      </c>
      <c r="I346" s="10">
        <v>7.5</v>
      </c>
      <c r="J346" s="12">
        <v>9.5</v>
      </c>
      <c r="K346" s="10">
        <v>26.1</v>
      </c>
      <c r="L346" s="10">
        <v>10.1</v>
      </c>
      <c r="M346" s="10">
        <v>15.6</v>
      </c>
      <c r="N346" s="10">
        <v>19.399999999999999</v>
      </c>
      <c r="O346" s="10"/>
      <c r="Q346" s="9">
        <f t="shared" si="5"/>
        <v>26.1</v>
      </c>
      <c r="R346">
        <v>60</v>
      </c>
    </row>
    <row r="347" spans="1:18" x14ac:dyDescent="0.2">
      <c r="A347" s="6" t="s">
        <v>9</v>
      </c>
      <c r="B347" s="13">
        <v>50</v>
      </c>
      <c r="C347" s="13" t="s">
        <v>16</v>
      </c>
      <c r="D347" s="34" t="s">
        <v>23</v>
      </c>
      <c r="E347" s="8">
        <v>1</v>
      </c>
      <c r="F347" s="9">
        <v>0.1</v>
      </c>
      <c r="G347" s="10">
        <v>0.7</v>
      </c>
      <c r="H347" s="10">
        <v>1.6</v>
      </c>
      <c r="I347" s="10">
        <v>4.0999999999999996</v>
      </c>
      <c r="J347" s="12">
        <v>5</v>
      </c>
      <c r="K347" s="10">
        <v>11.6</v>
      </c>
      <c r="L347" s="10">
        <v>10.6</v>
      </c>
      <c r="M347" s="10">
        <v>12.9</v>
      </c>
      <c r="N347" s="10">
        <v>14.3</v>
      </c>
      <c r="O347" s="10"/>
      <c r="Q347" s="9">
        <f t="shared" si="5"/>
        <v>14.3</v>
      </c>
      <c r="R347">
        <v>96</v>
      </c>
    </row>
    <row r="348" spans="1:18" x14ac:dyDescent="0.2">
      <c r="A348" s="6" t="s">
        <v>9</v>
      </c>
      <c r="B348" s="13">
        <v>50</v>
      </c>
      <c r="C348" s="13" t="s">
        <v>16</v>
      </c>
      <c r="D348" s="34" t="s">
        <v>23</v>
      </c>
      <c r="E348" s="8">
        <v>2</v>
      </c>
      <c r="F348" s="9">
        <v>0.3</v>
      </c>
      <c r="G348" s="10">
        <v>2.1</v>
      </c>
      <c r="H348" s="10">
        <v>2.8</v>
      </c>
      <c r="I348" s="10">
        <v>3.9</v>
      </c>
      <c r="J348" s="12">
        <v>5.4</v>
      </c>
      <c r="K348" s="10">
        <v>1.8</v>
      </c>
      <c r="L348" s="10">
        <v>10.7</v>
      </c>
      <c r="M348" s="10">
        <v>4.5999999999999996</v>
      </c>
      <c r="N348" s="10" t="s">
        <v>86</v>
      </c>
      <c r="O348" s="10"/>
      <c r="Q348" s="9">
        <f t="shared" si="5"/>
        <v>10.7</v>
      </c>
      <c r="R348">
        <v>72</v>
      </c>
    </row>
    <row r="349" spans="1:18" x14ac:dyDescent="0.2">
      <c r="A349" s="6" t="s">
        <v>9</v>
      </c>
      <c r="B349" s="13">
        <v>50</v>
      </c>
      <c r="C349" s="13" t="s">
        <v>16</v>
      </c>
      <c r="D349" s="34" t="s">
        <v>23</v>
      </c>
      <c r="E349" s="8">
        <v>3</v>
      </c>
      <c r="F349" s="9">
        <v>0.26</v>
      </c>
      <c r="G349" s="10">
        <v>1</v>
      </c>
      <c r="H349" s="10">
        <v>1.7</v>
      </c>
      <c r="I349" s="10">
        <v>3.9</v>
      </c>
      <c r="J349" s="12">
        <v>5.0999999999999996</v>
      </c>
      <c r="K349" s="10">
        <v>5.5</v>
      </c>
      <c r="L349" s="10">
        <v>10.6</v>
      </c>
      <c r="M349" s="10">
        <v>8.9</v>
      </c>
      <c r="N349" s="10" t="s">
        <v>86</v>
      </c>
      <c r="O349" s="10"/>
      <c r="Q349" s="9">
        <f t="shared" si="5"/>
        <v>10.6</v>
      </c>
      <c r="R349">
        <v>72</v>
      </c>
    </row>
    <row r="350" spans="1:18" x14ac:dyDescent="0.2">
      <c r="A350" s="6" t="s">
        <v>9</v>
      </c>
      <c r="B350" s="13">
        <v>50</v>
      </c>
      <c r="C350" s="13" t="s">
        <v>16</v>
      </c>
      <c r="D350" s="34" t="s">
        <v>23</v>
      </c>
      <c r="E350" s="8">
        <v>4</v>
      </c>
      <c r="F350" s="9">
        <v>0.14000000000000001</v>
      </c>
      <c r="G350" s="10">
        <v>0.8</v>
      </c>
      <c r="H350" s="10">
        <v>2.2000000000000002</v>
      </c>
      <c r="I350" s="10">
        <v>4</v>
      </c>
      <c r="J350" s="12">
        <v>5.3</v>
      </c>
      <c r="K350" s="10">
        <v>9.6999999999999993</v>
      </c>
      <c r="L350" s="10">
        <v>10.6</v>
      </c>
      <c r="M350" s="10">
        <v>9.6999999999999993</v>
      </c>
      <c r="N350" s="10" t="s">
        <v>86</v>
      </c>
      <c r="O350" s="10"/>
      <c r="Q350" s="9">
        <f t="shared" si="5"/>
        <v>10.6</v>
      </c>
      <c r="R350">
        <v>72</v>
      </c>
    </row>
    <row r="351" spans="1:18" x14ac:dyDescent="0.2">
      <c r="A351" s="6" t="s">
        <v>9</v>
      </c>
      <c r="B351" s="13">
        <v>50</v>
      </c>
      <c r="C351" s="13" t="s">
        <v>16</v>
      </c>
      <c r="D351" s="34" t="s">
        <v>23</v>
      </c>
      <c r="E351" s="8">
        <v>5</v>
      </c>
      <c r="F351" s="9">
        <v>0.3</v>
      </c>
      <c r="G351" s="10">
        <v>2</v>
      </c>
      <c r="H351" s="10">
        <v>2.7</v>
      </c>
      <c r="I351" s="10">
        <v>4</v>
      </c>
      <c r="J351" s="12">
        <v>5.2</v>
      </c>
      <c r="K351" s="10">
        <v>11.5</v>
      </c>
      <c r="L351" s="10">
        <v>10.6</v>
      </c>
      <c r="M351" s="10">
        <v>4.5999999999999996</v>
      </c>
      <c r="N351" s="10" t="s">
        <v>86</v>
      </c>
      <c r="O351" s="10"/>
      <c r="Q351" s="9">
        <f t="shared" si="5"/>
        <v>11.5</v>
      </c>
      <c r="R351">
        <v>60</v>
      </c>
    </row>
    <row r="352" spans="1:18" x14ac:dyDescent="0.2">
      <c r="A352" s="6" t="s">
        <v>9</v>
      </c>
      <c r="B352" s="13">
        <v>50</v>
      </c>
      <c r="C352" s="13" t="s">
        <v>18</v>
      </c>
      <c r="D352" s="34" t="s">
        <v>24</v>
      </c>
      <c r="E352" s="8">
        <v>1</v>
      </c>
      <c r="F352" s="9">
        <v>0.21</v>
      </c>
      <c r="G352" s="10">
        <v>1.3</v>
      </c>
      <c r="H352" s="10">
        <v>0.8</v>
      </c>
      <c r="I352" s="10">
        <v>3.2</v>
      </c>
      <c r="J352" s="12">
        <v>5.4</v>
      </c>
      <c r="K352" s="10">
        <v>1.2</v>
      </c>
      <c r="L352" s="10">
        <v>12.8</v>
      </c>
      <c r="M352" s="10">
        <v>16.7</v>
      </c>
      <c r="N352" s="10"/>
      <c r="O352" s="10"/>
      <c r="Q352" s="9">
        <f t="shared" si="5"/>
        <v>16.7</v>
      </c>
      <c r="R352">
        <v>84</v>
      </c>
    </row>
    <row r="353" spans="1:18" x14ac:dyDescent="0.2">
      <c r="A353" s="6" t="s">
        <v>9</v>
      </c>
      <c r="B353" s="13">
        <v>50</v>
      </c>
      <c r="C353" s="13" t="s">
        <v>18</v>
      </c>
      <c r="D353" s="34" t="s">
        <v>24</v>
      </c>
      <c r="E353" s="8">
        <v>2</v>
      </c>
      <c r="F353" s="9">
        <v>0.18</v>
      </c>
      <c r="G353" s="10">
        <v>1.6</v>
      </c>
      <c r="H353" s="10">
        <v>3.9</v>
      </c>
      <c r="I353" s="10">
        <v>4.5</v>
      </c>
      <c r="J353" s="12">
        <v>4.5999999999999996</v>
      </c>
      <c r="K353" s="10">
        <v>3.9</v>
      </c>
      <c r="L353" s="10">
        <v>18.2</v>
      </c>
      <c r="M353" s="10">
        <v>9.4</v>
      </c>
      <c r="N353" s="10"/>
      <c r="O353" s="10"/>
      <c r="Q353" s="9">
        <f t="shared" si="5"/>
        <v>18.2</v>
      </c>
      <c r="R353">
        <v>72</v>
      </c>
    </row>
    <row r="354" spans="1:18" x14ac:dyDescent="0.2">
      <c r="A354" s="6" t="s">
        <v>9</v>
      </c>
      <c r="B354" s="13">
        <v>50</v>
      </c>
      <c r="C354" s="13" t="s">
        <v>18</v>
      </c>
      <c r="D354" s="34" t="s">
        <v>24</v>
      </c>
      <c r="E354" s="8">
        <v>3</v>
      </c>
      <c r="F354" s="9">
        <v>0.28999999999999998</v>
      </c>
      <c r="G354" s="10">
        <v>1.3</v>
      </c>
      <c r="H354" s="10">
        <v>1.7</v>
      </c>
      <c r="I354" s="10">
        <v>3.6</v>
      </c>
      <c r="J354" s="12">
        <v>4.5999999999999996</v>
      </c>
      <c r="K354" s="10">
        <v>2</v>
      </c>
      <c r="L354" s="10">
        <v>15</v>
      </c>
      <c r="M354" s="10">
        <v>14.2</v>
      </c>
      <c r="N354" s="10"/>
      <c r="O354" s="10"/>
      <c r="Q354" s="9">
        <f t="shared" si="5"/>
        <v>15</v>
      </c>
      <c r="R354">
        <v>72</v>
      </c>
    </row>
    <row r="355" spans="1:18" x14ac:dyDescent="0.2">
      <c r="A355" s="6" t="s">
        <v>9</v>
      </c>
      <c r="B355" s="13">
        <v>50</v>
      </c>
      <c r="C355" s="13" t="s">
        <v>18</v>
      </c>
      <c r="D355" s="34" t="s">
        <v>24</v>
      </c>
      <c r="E355" s="8">
        <v>4</v>
      </c>
      <c r="F355" s="9">
        <v>0.1</v>
      </c>
      <c r="G355" s="10">
        <v>1.4</v>
      </c>
      <c r="H355" s="10">
        <v>2</v>
      </c>
      <c r="I355" s="10">
        <v>3.6</v>
      </c>
      <c r="J355" s="12">
        <v>5</v>
      </c>
      <c r="K355" s="10">
        <v>3</v>
      </c>
      <c r="L355" s="10">
        <v>17.2</v>
      </c>
      <c r="M355" s="10" t="s">
        <v>86</v>
      </c>
      <c r="N355" s="10"/>
      <c r="O355" s="10"/>
      <c r="Q355" s="9">
        <f t="shared" si="5"/>
        <v>17.2</v>
      </c>
      <c r="R355">
        <v>72</v>
      </c>
    </row>
    <row r="356" spans="1:18" x14ac:dyDescent="0.2">
      <c r="A356" s="6" t="s">
        <v>9</v>
      </c>
      <c r="B356" s="13">
        <v>50</v>
      </c>
      <c r="C356" s="13" t="s">
        <v>18</v>
      </c>
      <c r="D356" s="34" t="s">
        <v>24</v>
      </c>
      <c r="E356" s="8">
        <v>5</v>
      </c>
      <c r="F356" s="9">
        <v>0.34</v>
      </c>
      <c r="G356" s="10">
        <v>1.3</v>
      </c>
      <c r="H356" s="10">
        <v>2.6</v>
      </c>
      <c r="I356" s="10">
        <v>3.4</v>
      </c>
      <c r="J356" s="12">
        <v>5.3</v>
      </c>
      <c r="K356" s="10">
        <v>1.3</v>
      </c>
      <c r="L356" s="10">
        <v>14.2</v>
      </c>
      <c r="M356" s="10" t="s">
        <v>86</v>
      </c>
      <c r="N356" s="10"/>
      <c r="O356" s="10"/>
      <c r="Q356" s="9">
        <f t="shared" si="5"/>
        <v>14.2</v>
      </c>
      <c r="R356">
        <v>72</v>
      </c>
    </row>
    <row r="357" spans="1:18" x14ac:dyDescent="0.2">
      <c r="A357" s="6" t="s">
        <v>9</v>
      </c>
      <c r="B357" s="13">
        <v>100</v>
      </c>
      <c r="C357" s="6" t="s">
        <v>10</v>
      </c>
      <c r="D357" s="34" t="s">
        <v>25</v>
      </c>
      <c r="E357" s="8">
        <v>1</v>
      </c>
      <c r="F357" s="9">
        <v>0.4</v>
      </c>
      <c r="G357" s="10">
        <v>0.8</v>
      </c>
      <c r="H357" s="10">
        <v>1.6</v>
      </c>
      <c r="I357" s="10">
        <v>2.5</v>
      </c>
      <c r="J357" s="12">
        <v>5.2</v>
      </c>
      <c r="K357" s="10">
        <v>13.3</v>
      </c>
      <c r="L357" s="10">
        <v>6.8</v>
      </c>
      <c r="M357" s="10">
        <v>5.8</v>
      </c>
      <c r="N357" s="10">
        <v>15</v>
      </c>
      <c r="O357" s="10">
        <v>19.3</v>
      </c>
      <c r="Q357" s="9">
        <f t="shared" si="5"/>
        <v>15</v>
      </c>
      <c r="R357">
        <v>96</v>
      </c>
    </row>
    <row r="358" spans="1:18" x14ac:dyDescent="0.2">
      <c r="A358" s="6" t="s">
        <v>9</v>
      </c>
      <c r="B358" s="13">
        <v>100</v>
      </c>
      <c r="C358" s="6" t="s">
        <v>10</v>
      </c>
      <c r="D358" s="34" t="s">
        <v>25</v>
      </c>
      <c r="E358" s="8">
        <v>2</v>
      </c>
      <c r="F358" s="9">
        <v>0.28999999999999998</v>
      </c>
      <c r="G358" s="10">
        <v>0.6</v>
      </c>
      <c r="H358" s="10">
        <v>0.9</v>
      </c>
      <c r="I358" s="10">
        <v>2.1</v>
      </c>
      <c r="J358" s="12">
        <v>3.3</v>
      </c>
      <c r="K358" s="10">
        <v>4.5999999999999996</v>
      </c>
      <c r="L358" s="10">
        <v>14.5</v>
      </c>
      <c r="M358" s="10">
        <v>22.1</v>
      </c>
      <c r="N358" s="10">
        <v>15.6</v>
      </c>
      <c r="O358" s="10">
        <v>16.8</v>
      </c>
      <c r="Q358" s="9">
        <f t="shared" si="5"/>
        <v>22.1</v>
      </c>
      <c r="R358">
        <v>84</v>
      </c>
    </row>
    <row r="359" spans="1:18" x14ac:dyDescent="0.2">
      <c r="A359" s="6" t="s">
        <v>9</v>
      </c>
      <c r="B359" s="13">
        <v>100</v>
      </c>
      <c r="C359" s="6" t="s">
        <v>10</v>
      </c>
      <c r="D359" s="34" t="s">
        <v>25</v>
      </c>
      <c r="E359" s="8">
        <v>3</v>
      </c>
      <c r="F359" s="9">
        <v>0.4</v>
      </c>
      <c r="G359" s="10">
        <v>0.7</v>
      </c>
      <c r="H359" s="10">
        <v>1.5</v>
      </c>
      <c r="I359" s="10">
        <v>2.2000000000000002</v>
      </c>
      <c r="J359" s="12">
        <v>4.5</v>
      </c>
      <c r="K359" s="10">
        <v>10.199999999999999</v>
      </c>
      <c r="L359" s="10">
        <v>13.5</v>
      </c>
      <c r="M359" s="10">
        <v>15.4</v>
      </c>
      <c r="N359" s="10">
        <v>12.1</v>
      </c>
      <c r="O359" s="10">
        <v>17.7</v>
      </c>
      <c r="Q359" s="9">
        <f t="shared" si="5"/>
        <v>15.4</v>
      </c>
      <c r="R359">
        <v>84</v>
      </c>
    </row>
    <row r="360" spans="1:18" x14ac:dyDescent="0.2">
      <c r="A360" s="6" t="s">
        <v>9</v>
      </c>
      <c r="B360" s="13">
        <v>100</v>
      </c>
      <c r="C360" s="6" t="s">
        <v>10</v>
      </c>
      <c r="D360" s="34" t="s">
        <v>25</v>
      </c>
      <c r="E360" s="8">
        <v>4</v>
      </c>
      <c r="F360" s="9">
        <v>0.25</v>
      </c>
      <c r="G360" s="10">
        <v>0.6</v>
      </c>
      <c r="H360" s="10">
        <v>1.1000000000000001</v>
      </c>
      <c r="I360" s="10">
        <v>2.2999999999999998</v>
      </c>
      <c r="J360" s="12">
        <v>4.7</v>
      </c>
      <c r="K360" s="10">
        <v>9.3000000000000007</v>
      </c>
      <c r="L360" s="10">
        <v>13.2</v>
      </c>
      <c r="M360" s="10">
        <v>12.5</v>
      </c>
      <c r="N360" s="10">
        <v>14.2</v>
      </c>
      <c r="O360" s="10">
        <v>26.7</v>
      </c>
      <c r="Q360" s="9">
        <f t="shared" si="5"/>
        <v>14.2</v>
      </c>
      <c r="R360">
        <v>96</v>
      </c>
    </row>
    <row r="361" spans="1:18" x14ac:dyDescent="0.2">
      <c r="A361" s="6" t="s">
        <v>9</v>
      </c>
      <c r="B361" s="13">
        <v>100</v>
      </c>
      <c r="C361" s="6" t="s">
        <v>10</v>
      </c>
      <c r="D361" s="34" t="s">
        <v>25</v>
      </c>
      <c r="E361" s="8">
        <v>5</v>
      </c>
      <c r="F361" s="9">
        <v>0.15</v>
      </c>
      <c r="G361" s="10">
        <v>0.6</v>
      </c>
      <c r="H361" s="10">
        <v>1.1000000000000001</v>
      </c>
      <c r="I361" s="10">
        <v>2.5</v>
      </c>
      <c r="J361" s="12">
        <v>4.9000000000000004</v>
      </c>
      <c r="K361" s="10">
        <v>8.9</v>
      </c>
      <c r="L361" s="10">
        <v>13.4</v>
      </c>
      <c r="M361" s="10">
        <v>11.8</v>
      </c>
      <c r="N361" s="10">
        <v>13.6</v>
      </c>
      <c r="O361" s="10">
        <v>18.3</v>
      </c>
      <c r="Q361" s="9">
        <f t="shared" si="5"/>
        <v>13.6</v>
      </c>
      <c r="R361">
        <v>96</v>
      </c>
    </row>
    <row r="362" spans="1:18" x14ac:dyDescent="0.2">
      <c r="A362" s="6" t="s">
        <v>9</v>
      </c>
      <c r="B362" s="13">
        <v>100</v>
      </c>
      <c r="C362" s="13" t="s">
        <v>12</v>
      </c>
      <c r="D362" s="34" t="s">
        <v>26</v>
      </c>
      <c r="E362" s="8">
        <v>1</v>
      </c>
      <c r="F362" s="9">
        <v>0.28999999999999998</v>
      </c>
      <c r="G362" s="10">
        <v>0.9</v>
      </c>
      <c r="H362" s="10">
        <v>1.2</v>
      </c>
      <c r="I362" s="10">
        <v>3.3</v>
      </c>
      <c r="J362" s="12">
        <v>6.7</v>
      </c>
      <c r="K362" s="10">
        <v>11.2</v>
      </c>
      <c r="L362" s="10">
        <v>18.600000000000001</v>
      </c>
      <c r="M362" s="10">
        <v>12.6</v>
      </c>
      <c r="N362" s="10">
        <v>16.3</v>
      </c>
      <c r="O362" s="10">
        <v>28.1</v>
      </c>
      <c r="Q362" s="9">
        <f t="shared" si="5"/>
        <v>18.600000000000001</v>
      </c>
      <c r="R362">
        <v>72</v>
      </c>
    </row>
    <row r="363" spans="1:18" x14ac:dyDescent="0.2">
      <c r="A363" s="6" t="s">
        <v>9</v>
      </c>
      <c r="B363" s="13">
        <v>100</v>
      </c>
      <c r="C363" s="13" t="s">
        <v>12</v>
      </c>
      <c r="D363" s="34" t="s">
        <v>26</v>
      </c>
      <c r="E363" s="8">
        <v>2</v>
      </c>
      <c r="F363" s="9">
        <v>0.18</v>
      </c>
      <c r="G363" s="10">
        <v>1</v>
      </c>
      <c r="H363" s="10">
        <v>2.2999999999999998</v>
      </c>
      <c r="I363" s="10">
        <v>3.6</v>
      </c>
      <c r="J363" s="12">
        <v>3.5</v>
      </c>
      <c r="K363" s="10">
        <v>9.8000000000000007</v>
      </c>
      <c r="L363" s="10">
        <v>10.9</v>
      </c>
      <c r="M363" s="10">
        <v>19.399999999999999</v>
      </c>
      <c r="N363" s="10">
        <v>31.9</v>
      </c>
      <c r="O363" s="10">
        <v>14.7</v>
      </c>
      <c r="Q363" s="9">
        <f t="shared" si="5"/>
        <v>31.9</v>
      </c>
      <c r="R363">
        <v>96</v>
      </c>
    </row>
    <row r="364" spans="1:18" x14ac:dyDescent="0.2">
      <c r="A364" s="6" t="s">
        <v>9</v>
      </c>
      <c r="B364" s="13">
        <v>100</v>
      </c>
      <c r="C364" s="13" t="s">
        <v>12</v>
      </c>
      <c r="D364" s="34" t="s">
        <v>26</v>
      </c>
      <c r="E364" s="8">
        <v>3</v>
      </c>
      <c r="F364" s="9">
        <v>0.26</v>
      </c>
      <c r="G364" s="10">
        <v>0.9</v>
      </c>
      <c r="H364" s="10">
        <v>2</v>
      </c>
      <c r="I364" s="10">
        <v>3.5</v>
      </c>
      <c r="J364" s="12">
        <v>6</v>
      </c>
      <c r="K364" s="10">
        <v>11.1</v>
      </c>
      <c r="L364" s="10">
        <v>11.1</v>
      </c>
      <c r="M364" s="10">
        <v>16.399999999999999</v>
      </c>
      <c r="N364" s="10">
        <v>25</v>
      </c>
      <c r="O364" s="10">
        <v>25.4</v>
      </c>
      <c r="Q364" s="9">
        <f t="shared" si="5"/>
        <v>25</v>
      </c>
      <c r="R364">
        <v>96</v>
      </c>
    </row>
    <row r="365" spans="1:18" x14ac:dyDescent="0.2">
      <c r="A365" s="6" t="s">
        <v>9</v>
      </c>
      <c r="B365" s="13">
        <v>100</v>
      </c>
      <c r="C365" s="13" t="s">
        <v>12</v>
      </c>
      <c r="D365" s="34" t="s">
        <v>26</v>
      </c>
      <c r="E365" s="8">
        <v>4</v>
      </c>
      <c r="F365" s="9">
        <v>0.12</v>
      </c>
      <c r="G365" s="10">
        <v>0.9</v>
      </c>
      <c r="H365" s="10">
        <v>1.7</v>
      </c>
      <c r="I365" s="10">
        <v>3.5</v>
      </c>
      <c r="J365" s="12">
        <v>3.5</v>
      </c>
      <c r="K365" s="10">
        <v>10.199999999999999</v>
      </c>
      <c r="L365" s="10">
        <v>12.6</v>
      </c>
      <c r="M365" s="10">
        <v>17</v>
      </c>
      <c r="N365" s="10">
        <v>27.4</v>
      </c>
      <c r="O365" s="10" t="s">
        <v>86</v>
      </c>
      <c r="Q365" s="9">
        <f t="shared" si="5"/>
        <v>27.4</v>
      </c>
      <c r="R365">
        <v>96</v>
      </c>
    </row>
    <row r="366" spans="1:18" x14ac:dyDescent="0.2">
      <c r="A366" s="6" t="s">
        <v>9</v>
      </c>
      <c r="B366" s="13">
        <v>100</v>
      </c>
      <c r="C366" s="13" t="s">
        <v>12</v>
      </c>
      <c r="D366" s="34" t="s">
        <v>26</v>
      </c>
      <c r="E366" s="8">
        <v>5</v>
      </c>
      <c r="F366" s="9">
        <v>0.11</v>
      </c>
      <c r="G366" s="10">
        <v>0.9</v>
      </c>
      <c r="H366" s="10">
        <v>2</v>
      </c>
      <c r="I366" s="10">
        <v>3.5</v>
      </c>
      <c r="J366" s="12">
        <v>3.7</v>
      </c>
      <c r="K366" s="10">
        <v>10.5</v>
      </c>
      <c r="L366" s="10">
        <v>16.399999999999999</v>
      </c>
      <c r="M366" s="10">
        <v>12.8</v>
      </c>
      <c r="N366" s="10">
        <v>21.9</v>
      </c>
      <c r="O366" s="10" t="s">
        <v>86</v>
      </c>
      <c r="Q366" s="9">
        <f t="shared" si="5"/>
        <v>21.9</v>
      </c>
      <c r="R366">
        <v>96</v>
      </c>
    </row>
    <row r="367" spans="1:18" x14ac:dyDescent="0.2">
      <c r="A367" s="6" t="s">
        <v>9</v>
      </c>
      <c r="B367" s="13">
        <v>100</v>
      </c>
      <c r="C367" s="13" t="s">
        <v>14</v>
      </c>
      <c r="D367" s="34" t="s">
        <v>27</v>
      </c>
      <c r="E367" s="8">
        <v>1</v>
      </c>
      <c r="F367" s="9">
        <v>0.28999999999999998</v>
      </c>
      <c r="G367" s="10">
        <v>0.6</v>
      </c>
      <c r="H367" s="10">
        <v>0.6</v>
      </c>
      <c r="I367" s="10">
        <v>2.4</v>
      </c>
      <c r="J367" s="12">
        <v>3.4</v>
      </c>
      <c r="K367" s="10">
        <v>15.4</v>
      </c>
      <c r="L367" s="10">
        <v>11</v>
      </c>
      <c r="M367" s="10">
        <v>13.4</v>
      </c>
      <c r="N367" s="14">
        <v>11.5</v>
      </c>
      <c r="O367" s="10">
        <v>21.6</v>
      </c>
      <c r="Q367" s="9">
        <f t="shared" si="5"/>
        <v>15.4</v>
      </c>
      <c r="R367">
        <v>60</v>
      </c>
    </row>
    <row r="368" spans="1:18" x14ac:dyDescent="0.2">
      <c r="A368" s="6" t="s">
        <v>9</v>
      </c>
      <c r="B368" s="13">
        <v>100</v>
      </c>
      <c r="C368" s="13" t="s">
        <v>14</v>
      </c>
      <c r="D368" s="34" t="s">
        <v>27</v>
      </c>
      <c r="E368" s="8">
        <v>2</v>
      </c>
      <c r="F368" s="9">
        <v>0.1</v>
      </c>
      <c r="G368" s="10">
        <v>0.8</v>
      </c>
      <c r="H368" s="10">
        <v>0.7</v>
      </c>
      <c r="I368" s="10">
        <v>2</v>
      </c>
      <c r="J368" s="12">
        <v>7.6</v>
      </c>
      <c r="K368" s="10">
        <v>13.8</v>
      </c>
      <c r="L368" s="10">
        <v>18.5</v>
      </c>
      <c r="M368" s="10">
        <v>20.100000000000001</v>
      </c>
      <c r="N368" s="10">
        <v>23.9</v>
      </c>
      <c r="O368" s="10">
        <v>21.3</v>
      </c>
      <c r="Q368" s="9">
        <f t="shared" si="5"/>
        <v>23.9</v>
      </c>
      <c r="R368">
        <v>96</v>
      </c>
    </row>
    <row r="369" spans="1:18" x14ac:dyDescent="0.2">
      <c r="A369" s="6" t="s">
        <v>9</v>
      </c>
      <c r="B369" s="13">
        <v>100</v>
      </c>
      <c r="C369" s="13" t="s">
        <v>14</v>
      </c>
      <c r="D369" s="34" t="s">
        <v>27</v>
      </c>
      <c r="E369" s="8">
        <v>3</v>
      </c>
      <c r="F369" s="9">
        <v>0.13</v>
      </c>
      <c r="G369" s="10">
        <v>0.6</v>
      </c>
      <c r="H369" s="10">
        <v>0.6</v>
      </c>
      <c r="I369" s="10">
        <v>2.2000000000000002</v>
      </c>
      <c r="J369" s="12">
        <v>3.4</v>
      </c>
      <c r="K369" s="10">
        <v>15.3</v>
      </c>
      <c r="L369" s="10">
        <v>12.7</v>
      </c>
      <c r="M369" s="10">
        <v>16.100000000000001</v>
      </c>
      <c r="N369" s="10">
        <v>16.3</v>
      </c>
      <c r="O369" s="10">
        <v>25.9</v>
      </c>
      <c r="Q369" s="9">
        <f t="shared" si="5"/>
        <v>16.3</v>
      </c>
      <c r="R369">
        <v>96</v>
      </c>
    </row>
    <row r="370" spans="1:18" x14ac:dyDescent="0.2">
      <c r="A370" s="6" t="s">
        <v>9</v>
      </c>
      <c r="B370" s="13">
        <v>100</v>
      </c>
      <c r="C370" s="13" t="s">
        <v>14</v>
      </c>
      <c r="D370" s="34" t="s">
        <v>27</v>
      </c>
      <c r="E370" s="8">
        <v>4</v>
      </c>
      <c r="F370" s="9">
        <v>0.18</v>
      </c>
      <c r="G370" s="10">
        <v>0.6</v>
      </c>
      <c r="H370" s="10">
        <v>0.6</v>
      </c>
      <c r="I370" s="10">
        <v>2.4</v>
      </c>
      <c r="J370" s="12">
        <v>7</v>
      </c>
      <c r="K370" s="10">
        <v>13.8</v>
      </c>
      <c r="L370" s="10">
        <v>11.7</v>
      </c>
      <c r="M370" s="10">
        <v>14.7</v>
      </c>
      <c r="N370" s="10">
        <v>15.4</v>
      </c>
      <c r="O370" s="10">
        <v>18.600000000000001</v>
      </c>
      <c r="Q370" s="9">
        <f t="shared" si="5"/>
        <v>15.4</v>
      </c>
      <c r="R370">
        <v>96</v>
      </c>
    </row>
    <row r="371" spans="1:18" x14ac:dyDescent="0.2">
      <c r="A371" s="6" t="s">
        <v>9</v>
      </c>
      <c r="B371" s="13">
        <v>100</v>
      </c>
      <c r="C371" s="13" t="s">
        <v>14</v>
      </c>
      <c r="D371" s="34" t="s">
        <v>27</v>
      </c>
      <c r="E371" s="8">
        <v>5</v>
      </c>
      <c r="F371" s="9">
        <v>0.23</v>
      </c>
      <c r="G371" s="10">
        <v>0.7</v>
      </c>
      <c r="H371" s="10">
        <v>0.6</v>
      </c>
      <c r="I371" s="10">
        <v>2.4</v>
      </c>
      <c r="J371" s="12">
        <v>7.4</v>
      </c>
      <c r="K371" s="10">
        <v>13.9</v>
      </c>
      <c r="L371" s="10">
        <v>11.7</v>
      </c>
      <c r="M371" s="10">
        <v>15.8</v>
      </c>
      <c r="N371" s="10">
        <v>13.8</v>
      </c>
      <c r="O371" s="10">
        <v>14.3</v>
      </c>
      <c r="Q371" s="9">
        <f t="shared" si="5"/>
        <v>15.8</v>
      </c>
      <c r="R371">
        <v>84</v>
      </c>
    </row>
    <row r="372" spans="1:18" x14ac:dyDescent="0.2">
      <c r="A372" s="6" t="s">
        <v>9</v>
      </c>
      <c r="B372" s="13">
        <v>100</v>
      </c>
      <c r="C372" s="13" t="s">
        <v>16</v>
      </c>
      <c r="D372" s="34" t="s">
        <v>28</v>
      </c>
      <c r="E372" s="8">
        <v>1</v>
      </c>
      <c r="F372" s="9">
        <v>0.15</v>
      </c>
      <c r="G372" s="10">
        <v>0.7</v>
      </c>
      <c r="H372" s="10">
        <v>1.1000000000000001</v>
      </c>
      <c r="I372" s="10">
        <v>1.6</v>
      </c>
      <c r="J372" s="12">
        <v>4</v>
      </c>
      <c r="K372" s="10">
        <v>9</v>
      </c>
      <c r="L372" s="10">
        <v>19.7</v>
      </c>
      <c r="M372" s="10">
        <v>18.100000000000001</v>
      </c>
      <c r="N372" s="10">
        <v>22.2</v>
      </c>
      <c r="O372" s="10">
        <v>27.7</v>
      </c>
      <c r="Q372" s="9">
        <f t="shared" ref="Q372:Q435" si="6">MAX(F372:N372)</f>
        <v>22.2</v>
      </c>
      <c r="R372">
        <v>96</v>
      </c>
    </row>
    <row r="373" spans="1:18" x14ac:dyDescent="0.2">
      <c r="A373" s="6" t="s">
        <v>9</v>
      </c>
      <c r="B373" s="13">
        <v>100</v>
      </c>
      <c r="C373" s="13" t="s">
        <v>16</v>
      </c>
      <c r="D373" s="34" t="s">
        <v>28</v>
      </c>
      <c r="E373" s="8">
        <v>2</v>
      </c>
      <c r="F373" s="9">
        <v>0.21</v>
      </c>
      <c r="G373" s="10">
        <v>0.4</v>
      </c>
      <c r="H373" s="10">
        <v>0.7</v>
      </c>
      <c r="I373" s="10">
        <v>1.7</v>
      </c>
      <c r="J373" s="12">
        <v>5.3</v>
      </c>
      <c r="K373" s="10">
        <v>28.4</v>
      </c>
      <c r="L373" s="10">
        <v>14.2</v>
      </c>
      <c r="M373" s="10">
        <v>15.3</v>
      </c>
      <c r="N373" s="10">
        <v>11</v>
      </c>
      <c r="O373" s="10">
        <v>28.5</v>
      </c>
      <c r="Q373" s="9">
        <f t="shared" si="6"/>
        <v>28.4</v>
      </c>
      <c r="R373">
        <v>60</v>
      </c>
    </row>
    <row r="374" spans="1:18" x14ac:dyDescent="0.2">
      <c r="A374" s="6" t="s">
        <v>9</v>
      </c>
      <c r="B374" s="13">
        <v>100</v>
      </c>
      <c r="C374" s="13" t="s">
        <v>16</v>
      </c>
      <c r="D374" s="34" t="s">
        <v>28</v>
      </c>
      <c r="E374" s="8">
        <v>3</v>
      </c>
      <c r="F374" s="9">
        <v>0.4</v>
      </c>
      <c r="G374" s="10">
        <v>0.5</v>
      </c>
      <c r="H374" s="10">
        <v>0.7</v>
      </c>
      <c r="I374" s="10">
        <v>1.6</v>
      </c>
      <c r="J374" s="12">
        <v>4</v>
      </c>
      <c r="K374" s="10">
        <v>11.3</v>
      </c>
      <c r="L374" s="10">
        <v>15</v>
      </c>
      <c r="M374" s="10">
        <v>16.8</v>
      </c>
      <c r="N374" s="10">
        <v>16.600000000000001</v>
      </c>
      <c r="O374" s="10">
        <v>16.600000000000001</v>
      </c>
      <c r="Q374" s="9">
        <f t="shared" si="6"/>
        <v>16.8</v>
      </c>
      <c r="R374">
        <v>84</v>
      </c>
    </row>
    <row r="375" spans="1:18" x14ac:dyDescent="0.2">
      <c r="A375" s="6" t="s">
        <v>9</v>
      </c>
      <c r="B375" s="13">
        <v>100</v>
      </c>
      <c r="C375" s="13" t="s">
        <v>16</v>
      </c>
      <c r="D375" s="34" t="s">
        <v>28</v>
      </c>
      <c r="E375" s="8">
        <v>4</v>
      </c>
      <c r="F375" s="9">
        <v>0.11</v>
      </c>
      <c r="G375" s="10">
        <v>0.5</v>
      </c>
      <c r="H375" s="10">
        <v>0.7</v>
      </c>
      <c r="I375" s="10">
        <v>1.6</v>
      </c>
      <c r="J375" s="12">
        <v>4.4000000000000004</v>
      </c>
      <c r="K375" s="10">
        <v>23.2</v>
      </c>
      <c r="L375" s="10">
        <v>14.3</v>
      </c>
      <c r="M375" s="10">
        <v>16.8</v>
      </c>
      <c r="N375" s="10">
        <v>16.899999999999999</v>
      </c>
      <c r="O375" s="10">
        <v>19.5</v>
      </c>
      <c r="Q375" s="9">
        <f t="shared" si="6"/>
        <v>23.2</v>
      </c>
      <c r="R375">
        <v>60</v>
      </c>
    </row>
    <row r="376" spans="1:18" x14ac:dyDescent="0.2">
      <c r="A376" s="6" t="s">
        <v>9</v>
      </c>
      <c r="B376" s="13">
        <v>100</v>
      </c>
      <c r="C376" s="13" t="s">
        <v>16</v>
      </c>
      <c r="D376" s="34" t="s">
        <v>28</v>
      </c>
      <c r="E376" s="8">
        <v>5</v>
      </c>
      <c r="F376" s="9">
        <v>0.28000000000000003</v>
      </c>
      <c r="G376" s="10">
        <v>0.4</v>
      </c>
      <c r="H376" s="10">
        <v>0.9</v>
      </c>
      <c r="I376" s="10">
        <v>1.6</v>
      </c>
      <c r="J376" s="12">
        <v>4.7</v>
      </c>
      <c r="K376" s="10">
        <v>13.7</v>
      </c>
      <c r="L376" s="10">
        <v>18.5</v>
      </c>
      <c r="M376" s="10">
        <v>17</v>
      </c>
      <c r="N376" s="10">
        <v>15.7</v>
      </c>
      <c r="O376" s="10">
        <v>16.3</v>
      </c>
      <c r="Q376" s="9">
        <f t="shared" si="6"/>
        <v>18.5</v>
      </c>
      <c r="R376">
        <v>72</v>
      </c>
    </row>
    <row r="377" spans="1:18" x14ac:dyDescent="0.2">
      <c r="A377" s="6" t="s">
        <v>9</v>
      </c>
      <c r="B377" s="13">
        <v>100</v>
      </c>
      <c r="C377" s="13" t="s">
        <v>18</v>
      </c>
      <c r="D377" s="34" t="s">
        <v>29</v>
      </c>
      <c r="E377" s="8">
        <v>1</v>
      </c>
      <c r="F377" s="9">
        <v>0.37</v>
      </c>
      <c r="G377" s="10">
        <v>0.5</v>
      </c>
      <c r="H377" s="10">
        <v>2.1</v>
      </c>
      <c r="I377" s="10">
        <v>5.6</v>
      </c>
      <c r="J377" s="12">
        <v>5.2</v>
      </c>
      <c r="K377" s="10">
        <v>21.2</v>
      </c>
      <c r="L377" s="10">
        <v>6.4</v>
      </c>
      <c r="M377" s="10">
        <v>11.8</v>
      </c>
      <c r="N377" s="10">
        <v>22.9</v>
      </c>
      <c r="O377" s="10">
        <v>18.600000000000001</v>
      </c>
      <c r="Q377" s="9">
        <f t="shared" si="6"/>
        <v>22.9</v>
      </c>
      <c r="R377">
        <v>96</v>
      </c>
    </row>
    <row r="378" spans="1:18" x14ac:dyDescent="0.2">
      <c r="A378" s="6" t="s">
        <v>9</v>
      </c>
      <c r="B378" s="13">
        <v>100</v>
      </c>
      <c r="C378" s="13" t="s">
        <v>18</v>
      </c>
      <c r="D378" s="34" t="s">
        <v>29</v>
      </c>
      <c r="E378" s="8">
        <v>2</v>
      </c>
      <c r="F378" s="9">
        <v>0.32</v>
      </c>
      <c r="G378" s="10">
        <v>0.8</v>
      </c>
      <c r="H378" s="10">
        <v>1</v>
      </c>
      <c r="I378" s="10">
        <v>6</v>
      </c>
      <c r="J378" s="12">
        <v>4.2</v>
      </c>
      <c r="K378" s="10">
        <v>3.1</v>
      </c>
      <c r="L378" s="10">
        <v>17.399999999999999</v>
      </c>
      <c r="M378" s="10">
        <v>18.2</v>
      </c>
      <c r="N378" s="10">
        <v>19.5</v>
      </c>
      <c r="O378" s="10">
        <v>21.9</v>
      </c>
      <c r="Q378" s="9">
        <f t="shared" si="6"/>
        <v>19.5</v>
      </c>
      <c r="R378">
        <v>96</v>
      </c>
    </row>
    <row r="379" spans="1:18" x14ac:dyDescent="0.2">
      <c r="A379" s="6" t="s">
        <v>9</v>
      </c>
      <c r="B379" s="13">
        <v>100</v>
      </c>
      <c r="C379" s="13" t="s">
        <v>18</v>
      </c>
      <c r="D379" s="34" t="s">
        <v>29</v>
      </c>
      <c r="E379" s="8">
        <v>3</v>
      </c>
      <c r="F379" s="9">
        <v>0.4</v>
      </c>
      <c r="G379" s="10">
        <v>0.5</v>
      </c>
      <c r="H379" s="10">
        <v>1.8</v>
      </c>
      <c r="I379" s="10">
        <v>5.7</v>
      </c>
      <c r="J379" s="12">
        <v>4.9000000000000004</v>
      </c>
      <c r="K379" s="10">
        <v>20.3</v>
      </c>
      <c r="L379" s="10">
        <v>9.5</v>
      </c>
      <c r="M379" s="10">
        <v>14</v>
      </c>
      <c r="N379" s="10">
        <v>21.4</v>
      </c>
      <c r="O379" s="10">
        <v>14.1</v>
      </c>
      <c r="Q379" s="9">
        <f t="shared" si="6"/>
        <v>21.4</v>
      </c>
      <c r="R379">
        <v>96</v>
      </c>
    </row>
    <row r="380" spans="1:18" x14ac:dyDescent="0.2">
      <c r="A380" s="6" t="s">
        <v>9</v>
      </c>
      <c r="B380" s="13">
        <v>100</v>
      </c>
      <c r="C380" s="13" t="s">
        <v>18</v>
      </c>
      <c r="D380" s="34" t="s">
        <v>29</v>
      </c>
      <c r="E380" s="8">
        <v>4</v>
      </c>
      <c r="F380" s="9">
        <v>0.2</v>
      </c>
      <c r="G380" s="10">
        <v>0.7</v>
      </c>
      <c r="H380" s="10">
        <v>1.9</v>
      </c>
      <c r="I380" s="10">
        <v>5.7</v>
      </c>
      <c r="J380" s="12">
        <v>4.3</v>
      </c>
      <c r="K380" s="10">
        <v>3.3</v>
      </c>
      <c r="L380" s="10">
        <v>9</v>
      </c>
      <c r="M380" s="10">
        <v>15.4</v>
      </c>
      <c r="N380" s="10">
        <v>22.7</v>
      </c>
      <c r="O380" s="10">
        <v>18.3</v>
      </c>
      <c r="Q380" s="9">
        <f t="shared" si="6"/>
        <v>22.7</v>
      </c>
      <c r="R380">
        <v>96</v>
      </c>
    </row>
    <row r="381" spans="1:18" x14ac:dyDescent="0.2">
      <c r="A381" s="6" t="s">
        <v>9</v>
      </c>
      <c r="B381" s="13">
        <v>100</v>
      </c>
      <c r="C381" s="13" t="s">
        <v>18</v>
      </c>
      <c r="D381" s="34" t="s">
        <v>29</v>
      </c>
      <c r="E381" s="8">
        <v>5</v>
      </c>
      <c r="F381" s="35">
        <v>0.27</v>
      </c>
      <c r="G381" s="14">
        <v>0.7</v>
      </c>
      <c r="H381" s="14">
        <v>1.8</v>
      </c>
      <c r="I381" s="14">
        <v>5.8</v>
      </c>
      <c r="J381" s="18">
        <v>5.0999999999999996</v>
      </c>
      <c r="K381" s="14">
        <v>10.9</v>
      </c>
      <c r="L381" s="14">
        <v>17.2</v>
      </c>
      <c r="M381" s="14">
        <v>13.1</v>
      </c>
      <c r="N381" s="14">
        <v>22.5</v>
      </c>
      <c r="O381" s="14">
        <v>22.3</v>
      </c>
      <c r="Q381" s="9">
        <f t="shared" si="6"/>
        <v>22.5</v>
      </c>
      <c r="R381">
        <v>96</v>
      </c>
    </row>
    <row r="382" spans="1:18" x14ac:dyDescent="0.2">
      <c r="A382" s="6" t="s">
        <v>30</v>
      </c>
      <c r="B382" s="6">
        <v>20</v>
      </c>
      <c r="C382" s="6" t="s">
        <v>10</v>
      </c>
      <c r="D382" s="34" t="s">
        <v>31</v>
      </c>
      <c r="E382" s="8">
        <v>1</v>
      </c>
      <c r="F382" s="9">
        <v>0.38</v>
      </c>
      <c r="G382" s="10">
        <v>2.1</v>
      </c>
      <c r="H382" s="10">
        <v>5.7</v>
      </c>
      <c r="I382" s="10">
        <v>8.3000000000000007</v>
      </c>
      <c r="J382" s="12">
        <v>27.5</v>
      </c>
      <c r="K382" s="10">
        <v>34.4</v>
      </c>
      <c r="L382" s="10">
        <v>24</v>
      </c>
      <c r="M382" s="10">
        <v>47.5</v>
      </c>
      <c r="N382" s="10"/>
      <c r="O382" s="10"/>
      <c r="P382" s="11"/>
      <c r="Q382" s="9">
        <f t="shared" si="6"/>
        <v>47.5</v>
      </c>
      <c r="R382">
        <v>84</v>
      </c>
    </row>
    <row r="383" spans="1:18" x14ac:dyDescent="0.2">
      <c r="A383" s="6" t="s">
        <v>30</v>
      </c>
      <c r="B383" s="6">
        <v>20</v>
      </c>
      <c r="C383" s="6" t="s">
        <v>10</v>
      </c>
      <c r="D383" s="34" t="s">
        <v>31</v>
      </c>
      <c r="E383" s="8">
        <v>2</v>
      </c>
      <c r="F383" s="9">
        <v>0.22</v>
      </c>
      <c r="G383" s="10">
        <v>1.8</v>
      </c>
      <c r="H383" s="10">
        <v>2.7</v>
      </c>
      <c r="I383" s="10">
        <v>8</v>
      </c>
      <c r="J383" s="12">
        <v>12.1</v>
      </c>
      <c r="K383" s="10">
        <v>20.6</v>
      </c>
      <c r="L383" s="10">
        <v>37.200000000000003</v>
      </c>
      <c r="M383" s="10">
        <v>58.5</v>
      </c>
      <c r="N383" s="10"/>
      <c r="O383" s="10"/>
      <c r="Q383" s="9">
        <f t="shared" si="6"/>
        <v>58.5</v>
      </c>
      <c r="R383">
        <v>84</v>
      </c>
    </row>
    <row r="384" spans="1:18" x14ac:dyDescent="0.2">
      <c r="A384" s="6" t="s">
        <v>30</v>
      </c>
      <c r="B384" s="6">
        <v>20</v>
      </c>
      <c r="C384" s="6" t="s">
        <v>10</v>
      </c>
      <c r="D384" s="34" t="s">
        <v>31</v>
      </c>
      <c r="E384" s="8">
        <v>3</v>
      </c>
      <c r="F384" s="9">
        <v>0.12</v>
      </c>
      <c r="G384" s="10">
        <v>1.8</v>
      </c>
      <c r="H384" s="10">
        <v>5.3</v>
      </c>
      <c r="I384" s="10">
        <v>8.1999999999999993</v>
      </c>
      <c r="J384" s="12">
        <v>24.8</v>
      </c>
      <c r="K384" s="10">
        <v>22.8</v>
      </c>
      <c r="L384" s="10">
        <v>29.7</v>
      </c>
      <c r="M384" s="10">
        <v>50.6</v>
      </c>
      <c r="N384" s="10"/>
      <c r="O384" s="10"/>
      <c r="Q384" s="9">
        <f t="shared" si="6"/>
        <v>50.6</v>
      </c>
      <c r="R384">
        <v>84</v>
      </c>
    </row>
    <row r="385" spans="1:18" x14ac:dyDescent="0.2">
      <c r="A385" s="6" t="s">
        <v>30</v>
      </c>
      <c r="B385" s="6">
        <v>20</v>
      </c>
      <c r="C385" s="6" t="s">
        <v>10</v>
      </c>
      <c r="D385" s="34" t="s">
        <v>31</v>
      </c>
      <c r="E385" s="8">
        <v>4</v>
      </c>
      <c r="F385" s="9">
        <v>0.28999999999999998</v>
      </c>
      <c r="G385" s="10">
        <v>1.9</v>
      </c>
      <c r="H385" s="10">
        <v>5.2</v>
      </c>
      <c r="I385" s="10">
        <v>8</v>
      </c>
      <c r="J385" s="12">
        <v>17.899999999999999</v>
      </c>
      <c r="K385" s="10">
        <v>21.4</v>
      </c>
      <c r="L385" s="10">
        <v>30.8</v>
      </c>
      <c r="M385" s="10">
        <v>49.4</v>
      </c>
      <c r="N385" s="10"/>
      <c r="O385" s="10"/>
      <c r="Q385" s="9">
        <f t="shared" si="6"/>
        <v>49.4</v>
      </c>
      <c r="R385">
        <v>84</v>
      </c>
    </row>
    <row r="386" spans="1:18" x14ac:dyDescent="0.2">
      <c r="A386" s="6" t="s">
        <v>30</v>
      </c>
      <c r="B386" s="6">
        <v>20</v>
      </c>
      <c r="C386" s="6" t="s">
        <v>10</v>
      </c>
      <c r="D386" s="34" t="s">
        <v>31</v>
      </c>
      <c r="E386" s="8">
        <v>5</v>
      </c>
      <c r="F386" s="9">
        <v>0.35</v>
      </c>
      <c r="G386" s="10">
        <v>1.8</v>
      </c>
      <c r="H386" s="10">
        <v>3.5</v>
      </c>
      <c r="I386" s="10">
        <v>8</v>
      </c>
      <c r="J386" s="12">
        <v>22.4</v>
      </c>
      <c r="K386" s="10">
        <v>28.1</v>
      </c>
      <c r="L386" s="10">
        <v>32.799999999999997</v>
      </c>
      <c r="M386" s="10">
        <v>50.8</v>
      </c>
      <c r="N386" s="10"/>
      <c r="O386" s="10"/>
      <c r="Q386" s="9">
        <f t="shared" si="6"/>
        <v>50.8</v>
      </c>
      <c r="R386">
        <v>84</v>
      </c>
    </row>
    <row r="387" spans="1:18" x14ac:dyDescent="0.2">
      <c r="A387" s="6" t="s">
        <v>30</v>
      </c>
      <c r="B387" s="6">
        <v>20</v>
      </c>
      <c r="C387" s="13" t="s">
        <v>12</v>
      </c>
      <c r="D387" s="34" t="s">
        <v>32</v>
      </c>
      <c r="E387" s="8">
        <v>1</v>
      </c>
      <c r="F387" s="9">
        <v>0.27</v>
      </c>
      <c r="G387" s="10">
        <v>1.9</v>
      </c>
      <c r="H387" s="10">
        <v>5.9</v>
      </c>
      <c r="I387" s="10">
        <v>16.3</v>
      </c>
      <c r="J387" s="12">
        <v>6.8</v>
      </c>
      <c r="K387" s="10">
        <v>33.200000000000003</v>
      </c>
      <c r="L387" s="10">
        <v>37.9</v>
      </c>
      <c r="M387" s="10">
        <v>46.1</v>
      </c>
      <c r="N387" s="10"/>
      <c r="O387" s="10"/>
      <c r="Q387" s="9">
        <f t="shared" si="6"/>
        <v>46.1</v>
      </c>
      <c r="R387">
        <v>84</v>
      </c>
    </row>
    <row r="388" spans="1:18" x14ac:dyDescent="0.2">
      <c r="A388" s="6" t="s">
        <v>30</v>
      </c>
      <c r="B388" s="6">
        <v>20</v>
      </c>
      <c r="C388" s="13" t="s">
        <v>12</v>
      </c>
      <c r="D388" s="34" t="s">
        <v>32</v>
      </c>
      <c r="E388" s="8">
        <v>2</v>
      </c>
      <c r="F388" s="9">
        <v>0.32</v>
      </c>
      <c r="G388" s="10">
        <v>2.1</v>
      </c>
      <c r="H388" s="10">
        <v>6</v>
      </c>
      <c r="I388" s="10">
        <v>12.7</v>
      </c>
      <c r="J388" s="12">
        <v>7.8</v>
      </c>
      <c r="K388" s="10">
        <v>15.7</v>
      </c>
      <c r="L388" s="10">
        <v>19.2</v>
      </c>
      <c r="M388" s="10">
        <v>52.6</v>
      </c>
      <c r="N388" s="10"/>
      <c r="O388" s="10"/>
      <c r="Q388" s="9">
        <f t="shared" si="6"/>
        <v>52.6</v>
      </c>
      <c r="R388">
        <v>84</v>
      </c>
    </row>
    <row r="389" spans="1:18" x14ac:dyDescent="0.2">
      <c r="A389" s="6" t="s">
        <v>30</v>
      </c>
      <c r="B389" s="6">
        <v>20</v>
      </c>
      <c r="C389" s="13" t="s">
        <v>12</v>
      </c>
      <c r="D389" s="34" t="s">
        <v>32</v>
      </c>
      <c r="E389" s="8">
        <v>3</v>
      </c>
      <c r="F389" s="9">
        <v>0.14000000000000001</v>
      </c>
      <c r="G389" s="10">
        <v>2</v>
      </c>
      <c r="H389" s="10">
        <v>6</v>
      </c>
      <c r="I389" s="10">
        <v>15.2</v>
      </c>
      <c r="J389" s="12">
        <v>7.4</v>
      </c>
      <c r="K389" s="10">
        <v>22.4</v>
      </c>
      <c r="L389" s="10">
        <v>29.5</v>
      </c>
      <c r="M389" s="10">
        <v>59.8</v>
      </c>
      <c r="N389" s="10"/>
      <c r="O389" s="10"/>
      <c r="Q389" s="9">
        <f t="shared" si="6"/>
        <v>59.8</v>
      </c>
      <c r="R389">
        <v>84</v>
      </c>
    </row>
    <row r="390" spans="1:18" x14ac:dyDescent="0.2">
      <c r="A390" s="6" t="s">
        <v>30</v>
      </c>
      <c r="B390" s="6">
        <v>20</v>
      </c>
      <c r="C390" s="13" t="s">
        <v>12</v>
      </c>
      <c r="D390" s="34" t="s">
        <v>32</v>
      </c>
      <c r="E390" s="8">
        <v>4</v>
      </c>
      <c r="F390" s="9">
        <v>0.28999999999999998</v>
      </c>
      <c r="G390" s="10">
        <v>2.1</v>
      </c>
      <c r="H390" s="10">
        <v>5.9</v>
      </c>
      <c r="I390" s="10">
        <v>15.7</v>
      </c>
      <c r="J390" s="12">
        <v>7.1</v>
      </c>
      <c r="K390" s="10">
        <v>25.5</v>
      </c>
      <c r="L390" s="10">
        <v>33.299999999999997</v>
      </c>
      <c r="M390" s="10">
        <v>50.9</v>
      </c>
      <c r="N390" s="10"/>
      <c r="O390" s="10"/>
      <c r="Q390" s="9">
        <f t="shared" si="6"/>
        <v>50.9</v>
      </c>
      <c r="R390">
        <v>84</v>
      </c>
    </row>
    <row r="391" spans="1:18" x14ac:dyDescent="0.2">
      <c r="A391" s="6" t="s">
        <v>30</v>
      </c>
      <c r="B391" s="6">
        <v>20</v>
      </c>
      <c r="C391" s="13" t="s">
        <v>12</v>
      </c>
      <c r="D391" s="34" t="s">
        <v>32</v>
      </c>
      <c r="E391" s="8">
        <v>5</v>
      </c>
      <c r="F391" s="9">
        <v>0.21</v>
      </c>
      <c r="G391" s="10">
        <v>1.9</v>
      </c>
      <c r="H391" s="10">
        <v>5.9</v>
      </c>
      <c r="I391" s="10">
        <v>15.9</v>
      </c>
      <c r="J391" s="12">
        <v>7.2</v>
      </c>
      <c r="K391" s="10">
        <v>24.1</v>
      </c>
      <c r="L391" s="10">
        <v>20</v>
      </c>
      <c r="M391" s="10">
        <v>52.2</v>
      </c>
      <c r="N391" s="10"/>
      <c r="O391" s="10"/>
      <c r="Q391" s="9">
        <f t="shared" si="6"/>
        <v>52.2</v>
      </c>
      <c r="R391">
        <v>84</v>
      </c>
    </row>
    <row r="392" spans="1:18" x14ac:dyDescent="0.2">
      <c r="A392" s="6" t="s">
        <v>30</v>
      </c>
      <c r="B392" s="6">
        <v>20</v>
      </c>
      <c r="C392" s="13" t="s">
        <v>14</v>
      </c>
      <c r="D392" s="34" t="s">
        <v>33</v>
      </c>
      <c r="E392" s="8">
        <v>1</v>
      </c>
      <c r="F392" s="9">
        <v>0.17</v>
      </c>
      <c r="G392" s="10">
        <v>1.2</v>
      </c>
      <c r="H392" s="10">
        <v>5</v>
      </c>
      <c r="I392" s="10">
        <v>7.9</v>
      </c>
      <c r="J392" s="12">
        <v>26.9</v>
      </c>
      <c r="K392" s="10">
        <v>51.7</v>
      </c>
      <c r="L392" s="10">
        <v>18.100000000000001</v>
      </c>
      <c r="M392" s="10">
        <v>57.7</v>
      </c>
      <c r="N392" s="10"/>
      <c r="O392" s="10"/>
      <c r="Q392" s="9">
        <f t="shared" si="6"/>
        <v>57.7</v>
      </c>
      <c r="R392">
        <v>84</v>
      </c>
    </row>
    <row r="393" spans="1:18" x14ac:dyDescent="0.2">
      <c r="A393" s="6" t="s">
        <v>30</v>
      </c>
      <c r="B393" s="6">
        <v>20</v>
      </c>
      <c r="C393" s="13" t="s">
        <v>14</v>
      </c>
      <c r="D393" s="34" t="s">
        <v>33</v>
      </c>
      <c r="E393" s="8">
        <v>2</v>
      </c>
      <c r="F393" s="9">
        <v>0.13</v>
      </c>
      <c r="G393" s="10">
        <v>1.3</v>
      </c>
      <c r="H393" s="10">
        <v>2.2999999999999998</v>
      </c>
      <c r="I393" s="10">
        <v>6.2</v>
      </c>
      <c r="J393" s="12">
        <v>30.4</v>
      </c>
      <c r="K393" s="10">
        <v>16.899999999999999</v>
      </c>
      <c r="L393" s="10">
        <v>35</v>
      </c>
      <c r="M393" s="10">
        <v>46.5</v>
      </c>
      <c r="N393" s="10"/>
      <c r="O393" s="10"/>
      <c r="Q393" s="9">
        <f t="shared" si="6"/>
        <v>46.5</v>
      </c>
      <c r="R393">
        <v>84</v>
      </c>
    </row>
    <row r="394" spans="1:18" x14ac:dyDescent="0.2">
      <c r="A394" s="6" t="s">
        <v>30</v>
      </c>
      <c r="B394" s="6">
        <v>20</v>
      </c>
      <c r="C394" s="13" t="s">
        <v>14</v>
      </c>
      <c r="D394" s="34" t="s">
        <v>33</v>
      </c>
      <c r="E394" s="8">
        <v>3</v>
      </c>
      <c r="F394" s="9">
        <v>0.14000000000000001</v>
      </c>
      <c r="G394" s="10">
        <v>1.2</v>
      </c>
      <c r="H394" s="10">
        <v>3.8</v>
      </c>
      <c r="I394" s="10">
        <v>7</v>
      </c>
      <c r="J394" s="12">
        <v>29.9</v>
      </c>
      <c r="K394" s="10">
        <v>42.8</v>
      </c>
      <c r="L394" s="10">
        <v>32.4</v>
      </c>
      <c r="M394" s="10">
        <v>44.1</v>
      </c>
      <c r="N394" s="10"/>
      <c r="O394" s="10"/>
      <c r="Q394" s="9">
        <f t="shared" si="6"/>
        <v>44.1</v>
      </c>
      <c r="R394">
        <v>84</v>
      </c>
    </row>
    <row r="395" spans="1:18" x14ac:dyDescent="0.2">
      <c r="A395" s="6" t="s">
        <v>30</v>
      </c>
      <c r="B395" s="6">
        <v>20</v>
      </c>
      <c r="C395" s="13" t="s">
        <v>14</v>
      </c>
      <c r="D395" s="34" t="s">
        <v>33</v>
      </c>
      <c r="E395" s="8">
        <v>4</v>
      </c>
      <c r="F395" s="9">
        <v>0.1</v>
      </c>
      <c r="G395" s="10">
        <v>1.2</v>
      </c>
      <c r="H395" s="10">
        <v>4.5</v>
      </c>
      <c r="I395" s="10">
        <v>7.5</v>
      </c>
      <c r="J395" s="12">
        <v>29.2</v>
      </c>
      <c r="K395" s="10">
        <v>38.1</v>
      </c>
      <c r="L395" s="10">
        <v>29.9</v>
      </c>
      <c r="M395" s="10">
        <v>36.200000000000003</v>
      </c>
      <c r="N395" s="10"/>
      <c r="O395" s="10"/>
      <c r="Q395" s="9">
        <f t="shared" si="6"/>
        <v>38.1</v>
      </c>
      <c r="R395">
        <v>60</v>
      </c>
    </row>
    <row r="396" spans="1:18" x14ac:dyDescent="0.2">
      <c r="A396" s="6" t="s">
        <v>30</v>
      </c>
      <c r="B396" s="6">
        <v>20</v>
      </c>
      <c r="C396" s="13" t="s">
        <v>14</v>
      </c>
      <c r="D396" s="34" t="s">
        <v>33</v>
      </c>
      <c r="E396" s="8">
        <v>5</v>
      </c>
      <c r="F396" s="9">
        <v>0.19</v>
      </c>
      <c r="G396" s="10">
        <v>1.2</v>
      </c>
      <c r="H396" s="10">
        <v>4.5</v>
      </c>
      <c r="I396" s="10">
        <v>6.2</v>
      </c>
      <c r="J396" s="12">
        <v>30.1</v>
      </c>
      <c r="K396" s="10">
        <v>37.4</v>
      </c>
      <c r="L396" s="10">
        <v>25.7</v>
      </c>
      <c r="M396" s="10">
        <v>31.7</v>
      </c>
      <c r="N396" s="10"/>
      <c r="O396" s="10"/>
      <c r="Q396" s="9">
        <f t="shared" si="6"/>
        <v>37.4</v>
      </c>
      <c r="R396">
        <v>60</v>
      </c>
    </row>
    <row r="397" spans="1:18" x14ac:dyDescent="0.2">
      <c r="A397" s="6" t="s">
        <v>30</v>
      </c>
      <c r="B397" s="6">
        <v>20</v>
      </c>
      <c r="C397" s="13" t="s">
        <v>16</v>
      </c>
      <c r="D397" s="34" t="s">
        <v>34</v>
      </c>
      <c r="E397" s="8">
        <v>1</v>
      </c>
      <c r="F397" s="9">
        <v>0.13</v>
      </c>
      <c r="G397" s="10">
        <v>1.4</v>
      </c>
      <c r="H397" s="10">
        <v>4.8</v>
      </c>
      <c r="I397" s="10">
        <v>18.3</v>
      </c>
      <c r="J397" s="12">
        <v>35.799999999999997</v>
      </c>
      <c r="K397" s="10">
        <v>37.6</v>
      </c>
      <c r="L397" s="10">
        <v>41</v>
      </c>
      <c r="M397" s="10">
        <v>52</v>
      </c>
      <c r="N397" s="10"/>
      <c r="O397" s="10"/>
      <c r="Q397" s="9">
        <f t="shared" si="6"/>
        <v>52</v>
      </c>
      <c r="R397">
        <v>84</v>
      </c>
    </row>
    <row r="398" spans="1:18" x14ac:dyDescent="0.2">
      <c r="A398" s="6" t="s">
        <v>30</v>
      </c>
      <c r="B398" s="6">
        <v>20</v>
      </c>
      <c r="C398" s="13" t="s">
        <v>16</v>
      </c>
      <c r="D398" s="34" t="s">
        <v>34</v>
      </c>
      <c r="E398" s="8">
        <v>2</v>
      </c>
      <c r="F398" s="9">
        <v>0.34</v>
      </c>
      <c r="G398" s="10">
        <v>1.7</v>
      </c>
      <c r="H398" s="10">
        <v>3.2</v>
      </c>
      <c r="I398" s="10">
        <v>11.7</v>
      </c>
      <c r="J398" s="12">
        <v>24.2</v>
      </c>
      <c r="K398" s="10">
        <v>36.700000000000003</v>
      </c>
      <c r="L398" s="10">
        <v>45</v>
      </c>
      <c r="M398" s="10">
        <v>52.9</v>
      </c>
      <c r="N398" s="10"/>
      <c r="O398" s="10"/>
      <c r="Q398" s="9">
        <f t="shared" si="6"/>
        <v>52.9</v>
      </c>
      <c r="R398">
        <v>84</v>
      </c>
    </row>
    <row r="399" spans="1:18" x14ac:dyDescent="0.2">
      <c r="A399" s="6" t="s">
        <v>30</v>
      </c>
      <c r="B399" s="6">
        <v>20</v>
      </c>
      <c r="C399" s="13" t="s">
        <v>16</v>
      </c>
      <c r="D399" s="34" t="s">
        <v>34</v>
      </c>
      <c r="E399" s="8">
        <v>3</v>
      </c>
      <c r="F399" s="9">
        <v>0.25</v>
      </c>
      <c r="G399" s="10">
        <v>1.5</v>
      </c>
      <c r="H399" s="10">
        <v>3.4</v>
      </c>
      <c r="I399" s="10">
        <v>14.4</v>
      </c>
      <c r="J399" s="12">
        <v>25.5</v>
      </c>
      <c r="K399" s="10">
        <v>37.200000000000003</v>
      </c>
      <c r="L399" s="10">
        <v>42.6</v>
      </c>
      <c r="M399" s="10">
        <v>46.6</v>
      </c>
      <c r="N399" s="10"/>
      <c r="O399" s="10"/>
      <c r="Q399" s="9">
        <f t="shared" si="6"/>
        <v>46.6</v>
      </c>
      <c r="R399">
        <v>84</v>
      </c>
    </row>
    <row r="400" spans="1:18" x14ac:dyDescent="0.2">
      <c r="A400" s="6" t="s">
        <v>30</v>
      </c>
      <c r="B400" s="6">
        <v>20</v>
      </c>
      <c r="C400" s="13" t="s">
        <v>16</v>
      </c>
      <c r="D400" s="34" t="s">
        <v>34</v>
      </c>
      <c r="E400" s="8">
        <v>4</v>
      </c>
      <c r="F400" s="9">
        <v>0.33</v>
      </c>
      <c r="G400" s="10">
        <v>1.6</v>
      </c>
      <c r="H400" s="10">
        <v>4</v>
      </c>
      <c r="I400" s="10">
        <v>17.7</v>
      </c>
      <c r="J400" s="12">
        <v>29.5</v>
      </c>
      <c r="K400" s="10">
        <v>37.5</v>
      </c>
      <c r="L400" s="10">
        <v>43.6</v>
      </c>
      <c r="M400" s="10">
        <v>59.7</v>
      </c>
      <c r="N400" s="10"/>
      <c r="O400" s="10"/>
      <c r="Q400" s="9">
        <f t="shared" si="6"/>
        <v>59.7</v>
      </c>
      <c r="R400">
        <v>84</v>
      </c>
    </row>
    <row r="401" spans="1:18" x14ac:dyDescent="0.2">
      <c r="A401" s="6" t="s">
        <v>30</v>
      </c>
      <c r="B401" s="6">
        <v>20</v>
      </c>
      <c r="C401" s="13" t="s">
        <v>16</v>
      </c>
      <c r="D401" s="34" t="s">
        <v>34</v>
      </c>
      <c r="E401" s="8">
        <v>5</v>
      </c>
      <c r="F401" s="9">
        <v>0.17</v>
      </c>
      <c r="G401" s="10">
        <v>1.3</v>
      </c>
      <c r="H401" s="10">
        <v>3.4</v>
      </c>
      <c r="I401" s="10">
        <v>16</v>
      </c>
      <c r="J401" s="12">
        <v>32.9</v>
      </c>
      <c r="K401" s="10">
        <v>36.799999999999997</v>
      </c>
      <c r="L401" s="10">
        <v>42.4</v>
      </c>
      <c r="M401" s="10">
        <v>52.1</v>
      </c>
      <c r="N401" s="10"/>
      <c r="O401" s="10"/>
      <c r="Q401" s="9">
        <f t="shared" si="6"/>
        <v>52.1</v>
      </c>
      <c r="R401">
        <v>84</v>
      </c>
    </row>
    <row r="402" spans="1:18" x14ac:dyDescent="0.2">
      <c r="A402" s="6" t="s">
        <v>30</v>
      </c>
      <c r="B402" s="6">
        <v>20</v>
      </c>
      <c r="C402" s="13" t="s">
        <v>18</v>
      </c>
      <c r="D402" s="34" t="s">
        <v>35</v>
      </c>
      <c r="E402" s="8">
        <v>1</v>
      </c>
      <c r="F402" s="9">
        <v>0.24</v>
      </c>
      <c r="G402" s="10">
        <v>1.6</v>
      </c>
      <c r="H402" s="10">
        <v>4.4000000000000004</v>
      </c>
      <c r="I402" s="10">
        <v>17.600000000000001</v>
      </c>
      <c r="J402" s="12">
        <v>26.2</v>
      </c>
      <c r="K402" s="10">
        <v>49.2</v>
      </c>
      <c r="L402" s="10">
        <v>42</v>
      </c>
      <c r="M402" s="10">
        <v>54</v>
      </c>
      <c r="N402" s="10"/>
      <c r="O402" s="10"/>
      <c r="Q402" s="9">
        <f t="shared" si="6"/>
        <v>54</v>
      </c>
      <c r="R402">
        <v>84</v>
      </c>
    </row>
    <row r="403" spans="1:18" x14ac:dyDescent="0.2">
      <c r="A403" s="6" t="s">
        <v>30</v>
      </c>
      <c r="B403" s="6">
        <v>20</v>
      </c>
      <c r="C403" s="13" t="s">
        <v>18</v>
      </c>
      <c r="D403" s="34" t="s">
        <v>35</v>
      </c>
      <c r="E403" s="8">
        <v>2</v>
      </c>
      <c r="F403" s="9">
        <v>0.3</v>
      </c>
      <c r="G403" s="10">
        <v>1.1000000000000001</v>
      </c>
      <c r="H403" s="10">
        <v>6.4</v>
      </c>
      <c r="I403" s="10">
        <v>9.3000000000000007</v>
      </c>
      <c r="J403" s="12">
        <v>40.799999999999997</v>
      </c>
      <c r="K403" s="10">
        <v>43.7</v>
      </c>
      <c r="L403" s="10">
        <v>50.1</v>
      </c>
      <c r="M403" s="10">
        <v>58.1</v>
      </c>
      <c r="N403" s="10"/>
      <c r="O403" s="10"/>
      <c r="Q403" s="9">
        <f t="shared" si="6"/>
        <v>58.1</v>
      </c>
      <c r="R403">
        <v>84</v>
      </c>
    </row>
    <row r="404" spans="1:18" x14ac:dyDescent="0.2">
      <c r="A404" s="6" t="s">
        <v>30</v>
      </c>
      <c r="B404" s="6">
        <v>20</v>
      </c>
      <c r="C404" s="13" t="s">
        <v>18</v>
      </c>
      <c r="D404" s="34" t="s">
        <v>35</v>
      </c>
      <c r="E404" s="8">
        <v>3</v>
      </c>
      <c r="F404" s="9">
        <v>0.31</v>
      </c>
      <c r="G404" s="10">
        <v>1.1000000000000001</v>
      </c>
      <c r="H404" s="10">
        <v>5.6</v>
      </c>
      <c r="I404" s="10">
        <v>15</v>
      </c>
      <c r="J404" s="12">
        <v>26.3</v>
      </c>
      <c r="K404" s="10">
        <v>44.6</v>
      </c>
      <c r="L404" s="10">
        <v>43.2</v>
      </c>
      <c r="M404" s="10">
        <v>53</v>
      </c>
      <c r="N404" s="10"/>
      <c r="O404" s="10"/>
      <c r="Q404" s="9">
        <f t="shared" si="6"/>
        <v>53</v>
      </c>
      <c r="R404">
        <v>84</v>
      </c>
    </row>
    <row r="405" spans="1:18" x14ac:dyDescent="0.2">
      <c r="A405" s="6" t="s">
        <v>30</v>
      </c>
      <c r="B405" s="6">
        <v>20</v>
      </c>
      <c r="C405" s="13" t="s">
        <v>18</v>
      </c>
      <c r="D405" s="34" t="s">
        <v>35</v>
      </c>
      <c r="E405" s="8">
        <v>4</v>
      </c>
      <c r="F405" s="9">
        <v>0.21</v>
      </c>
      <c r="G405" s="10">
        <v>1.3</v>
      </c>
      <c r="H405" s="10">
        <v>4.5999999999999996</v>
      </c>
      <c r="I405" s="10">
        <v>17.5</v>
      </c>
      <c r="J405" s="12">
        <v>27.9</v>
      </c>
      <c r="K405" s="10">
        <v>46.2</v>
      </c>
      <c r="L405" s="10">
        <v>47.7</v>
      </c>
      <c r="M405" s="10">
        <v>52.6</v>
      </c>
      <c r="N405" s="10"/>
      <c r="O405" s="10"/>
      <c r="Q405" s="9">
        <f t="shared" si="6"/>
        <v>52.6</v>
      </c>
      <c r="R405">
        <v>84</v>
      </c>
    </row>
    <row r="406" spans="1:18" x14ac:dyDescent="0.2">
      <c r="A406" s="6" t="s">
        <v>30</v>
      </c>
      <c r="B406" s="6">
        <v>20</v>
      </c>
      <c r="C406" s="13" t="s">
        <v>18</v>
      </c>
      <c r="D406" s="34" t="s">
        <v>35</v>
      </c>
      <c r="E406" s="8">
        <v>5</v>
      </c>
      <c r="F406" s="9">
        <v>0.33</v>
      </c>
      <c r="G406" s="10">
        <v>1.2</v>
      </c>
      <c r="H406" s="10">
        <v>6</v>
      </c>
      <c r="I406" s="10">
        <v>17.100000000000001</v>
      </c>
      <c r="J406" s="12">
        <v>39</v>
      </c>
      <c r="K406" s="10">
        <v>47.9</v>
      </c>
      <c r="L406" s="10">
        <v>43.6</v>
      </c>
      <c r="M406" s="10">
        <v>50.6</v>
      </c>
      <c r="N406" s="10"/>
      <c r="O406" s="10"/>
      <c r="Q406" s="9">
        <f t="shared" si="6"/>
        <v>50.6</v>
      </c>
      <c r="R406">
        <v>84</v>
      </c>
    </row>
    <row r="407" spans="1:18" x14ac:dyDescent="0.2">
      <c r="A407" s="6" t="s">
        <v>30</v>
      </c>
      <c r="B407" s="13">
        <v>50</v>
      </c>
      <c r="C407" s="6" t="s">
        <v>10</v>
      </c>
      <c r="D407" s="34" t="s">
        <v>36</v>
      </c>
      <c r="E407" s="8">
        <v>1</v>
      </c>
      <c r="F407" s="9">
        <v>0.16</v>
      </c>
      <c r="G407" s="10">
        <v>2.2999999999999998</v>
      </c>
      <c r="H407" s="10">
        <v>3.8</v>
      </c>
      <c r="I407" s="10">
        <v>7.6</v>
      </c>
      <c r="J407" s="12">
        <v>15.4</v>
      </c>
      <c r="K407" s="10">
        <v>22.3</v>
      </c>
      <c r="L407" s="10">
        <v>32</v>
      </c>
      <c r="M407" s="10">
        <v>35.4</v>
      </c>
      <c r="N407" s="10"/>
      <c r="O407" s="10"/>
      <c r="Q407" s="9">
        <f t="shared" si="6"/>
        <v>35.4</v>
      </c>
      <c r="R407">
        <v>84</v>
      </c>
    </row>
    <row r="408" spans="1:18" x14ac:dyDescent="0.2">
      <c r="A408" s="6" t="s">
        <v>30</v>
      </c>
      <c r="B408" s="13">
        <v>50</v>
      </c>
      <c r="C408" s="6" t="s">
        <v>10</v>
      </c>
      <c r="D408" s="34" t="s">
        <v>36</v>
      </c>
      <c r="E408" s="8">
        <v>2</v>
      </c>
      <c r="F408" s="9">
        <v>0.32</v>
      </c>
      <c r="G408" s="10">
        <v>2.2000000000000002</v>
      </c>
      <c r="H408" s="10">
        <v>2.2000000000000002</v>
      </c>
      <c r="I408" s="10">
        <v>8.3000000000000007</v>
      </c>
      <c r="J408" s="12">
        <v>12.4</v>
      </c>
      <c r="K408" s="10">
        <v>26</v>
      </c>
      <c r="L408" s="10">
        <v>29</v>
      </c>
      <c r="M408" s="10">
        <v>35.299999999999997</v>
      </c>
      <c r="N408" s="10"/>
      <c r="O408" s="10"/>
      <c r="Q408" s="9">
        <f t="shared" si="6"/>
        <v>35.299999999999997</v>
      </c>
      <c r="R408">
        <v>84</v>
      </c>
    </row>
    <row r="409" spans="1:18" x14ac:dyDescent="0.2">
      <c r="A409" s="6" t="s">
        <v>30</v>
      </c>
      <c r="B409" s="13">
        <v>50</v>
      </c>
      <c r="C409" s="6" t="s">
        <v>10</v>
      </c>
      <c r="D409" s="34" t="s">
        <v>36</v>
      </c>
      <c r="E409" s="8">
        <v>3</v>
      </c>
      <c r="F409" s="9">
        <v>0.11</v>
      </c>
      <c r="G409" s="10">
        <v>2.2000000000000002</v>
      </c>
      <c r="H409" s="10">
        <v>3.1</v>
      </c>
      <c r="I409" s="10">
        <v>7.7</v>
      </c>
      <c r="J409" s="12">
        <v>15</v>
      </c>
      <c r="K409" s="10">
        <v>22.9</v>
      </c>
      <c r="L409" s="10">
        <v>29</v>
      </c>
      <c r="M409" s="10">
        <v>32.9</v>
      </c>
      <c r="N409" s="10"/>
      <c r="O409" s="10"/>
      <c r="Q409" s="9">
        <f t="shared" si="6"/>
        <v>32.9</v>
      </c>
      <c r="R409">
        <v>84</v>
      </c>
    </row>
    <row r="410" spans="1:18" x14ac:dyDescent="0.2">
      <c r="A410" s="6" t="s">
        <v>30</v>
      </c>
      <c r="B410" s="13">
        <v>50</v>
      </c>
      <c r="C410" s="6" t="s">
        <v>10</v>
      </c>
      <c r="D410" s="34" t="s">
        <v>36</v>
      </c>
      <c r="E410" s="8">
        <v>4</v>
      </c>
      <c r="F410" s="9">
        <v>0.25</v>
      </c>
      <c r="G410" s="10">
        <v>2.2000000000000002</v>
      </c>
      <c r="H410" s="10">
        <v>3.3</v>
      </c>
      <c r="I410" s="10">
        <v>7.7</v>
      </c>
      <c r="J410" s="12">
        <v>12.7</v>
      </c>
      <c r="K410" s="10">
        <v>23.7</v>
      </c>
      <c r="L410" s="10">
        <v>29.5</v>
      </c>
      <c r="M410" s="10">
        <v>41.9</v>
      </c>
      <c r="N410" s="10"/>
      <c r="O410" s="10"/>
      <c r="Q410" s="9">
        <f t="shared" si="6"/>
        <v>41.9</v>
      </c>
      <c r="R410">
        <v>84</v>
      </c>
    </row>
    <row r="411" spans="1:18" x14ac:dyDescent="0.2">
      <c r="A411" s="6" t="s">
        <v>30</v>
      </c>
      <c r="B411" s="13">
        <v>50</v>
      </c>
      <c r="C411" s="6" t="s">
        <v>10</v>
      </c>
      <c r="D411" s="34" t="s">
        <v>36</v>
      </c>
      <c r="E411" s="8">
        <v>5</v>
      </c>
      <c r="F411" s="9">
        <v>0.1</v>
      </c>
      <c r="G411" s="10">
        <v>2.2000000000000002</v>
      </c>
      <c r="H411" s="10">
        <v>3.3</v>
      </c>
      <c r="I411" s="10">
        <v>7.9</v>
      </c>
      <c r="J411" s="12">
        <v>14.8</v>
      </c>
      <c r="K411" s="10">
        <v>22.6</v>
      </c>
      <c r="L411" s="10">
        <v>30.7</v>
      </c>
      <c r="M411" s="10">
        <v>35.799999999999997</v>
      </c>
      <c r="N411" s="10"/>
      <c r="O411" s="10"/>
      <c r="Q411" s="9">
        <f t="shared" si="6"/>
        <v>35.799999999999997</v>
      </c>
      <c r="R411">
        <v>84</v>
      </c>
    </row>
    <row r="412" spans="1:18" x14ac:dyDescent="0.2">
      <c r="A412" s="6" t="s">
        <v>30</v>
      </c>
      <c r="B412" s="13">
        <v>50</v>
      </c>
      <c r="C412" s="13" t="s">
        <v>12</v>
      </c>
      <c r="D412" s="34" t="s">
        <v>37</v>
      </c>
      <c r="E412" s="8">
        <v>1</v>
      </c>
      <c r="F412" s="9">
        <v>0.19</v>
      </c>
      <c r="G412" s="10">
        <v>1.6</v>
      </c>
      <c r="H412" s="10">
        <v>6.8</v>
      </c>
      <c r="I412" s="10">
        <v>13.5</v>
      </c>
      <c r="J412" s="12">
        <v>27.8</v>
      </c>
      <c r="K412" s="10">
        <v>34.5</v>
      </c>
      <c r="L412" s="10">
        <v>37.200000000000003</v>
      </c>
      <c r="M412" s="10">
        <v>45.9</v>
      </c>
      <c r="N412" s="10"/>
      <c r="O412" s="10"/>
      <c r="Q412" s="9">
        <f t="shared" si="6"/>
        <v>45.9</v>
      </c>
      <c r="R412">
        <v>84</v>
      </c>
    </row>
    <row r="413" spans="1:18" x14ac:dyDescent="0.2">
      <c r="A413" s="6" t="s">
        <v>30</v>
      </c>
      <c r="B413" s="13">
        <v>50</v>
      </c>
      <c r="C413" s="13" t="s">
        <v>12</v>
      </c>
      <c r="D413" s="34" t="s">
        <v>37</v>
      </c>
      <c r="E413" s="8">
        <v>2</v>
      </c>
      <c r="F413" s="9">
        <v>0.28000000000000003</v>
      </c>
      <c r="G413" s="10">
        <v>1.1000000000000001</v>
      </c>
      <c r="H413" s="10">
        <v>4.3</v>
      </c>
      <c r="I413" s="10">
        <v>12.8</v>
      </c>
      <c r="J413" s="12">
        <v>31</v>
      </c>
      <c r="K413" s="10">
        <v>33.799999999999997</v>
      </c>
      <c r="L413" s="10">
        <v>39.799999999999997</v>
      </c>
      <c r="M413" s="10">
        <v>48.4</v>
      </c>
      <c r="N413" s="10"/>
      <c r="O413" s="10"/>
      <c r="Q413" s="9">
        <f t="shared" si="6"/>
        <v>48.4</v>
      </c>
      <c r="R413">
        <v>84</v>
      </c>
    </row>
    <row r="414" spans="1:18" x14ac:dyDescent="0.2">
      <c r="A414" s="6" t="s">
        <v>30</v>
      </c>
      <c r="B414" s="13">
        <v>50</v>
      </c>
      <c r="C414" s="13" t="s">
        <v>12</v>
      </c>
      <c r="D414" s="34" t="s">
        <v>37</v>
      </c>
      <c r="E414" s="8">
        <v>3</v>
      </c>
      <c r="F414" s="9">
        <v>0.23</v>
      </c>
      <c r="G414" s="10">
        <v>1.2</v>
      </c>
      <c r="H414" s="10">
        <v>5</v>
      </c>
      <c r="I414" s="10">
        <v>13.3</v>
      </c>
      <c r="J414" s="12">
        <v>30.4</v>
      </c>
      <c r="K414" s="10">
        <v>33.799999999999997</v>
      </c>
      <c r="L414" s="10">
        <v>37.700000000000003</v>
      </c>
      <c r="M414" s="10">
        <v>50.5</v>
      </c>
      <c r="N414" s="10"/>
      <c r="O414" s="10"/>
      <c r="Q414" s="9">
        <f t="shared" si="6"/>
        <v>50.5</v>
      </c>
      <c r="R414">
        <v>84</v>
      </c>
    </row>
    <row r="415" spans="1:18" x14ac:dyDescent="0.2">
      <c r="A415" s="6" t="s">
        <v>30</v>
      </c>
      <c r="B415" s="13">
        <v>50</v>
      </c>
      <c r="C415" s="13" t="s">
        <v>12</v>
      </c>
      <c r="D415" s="34" t="s">
        <v>37</v>
      </c>
      <c r="E415" s="8">
        <v>4</v>
      </c>
      <c r="F415" s="9">
        <v>0.14000000000000001</v>
      </c>
      <c r="G415" s="10">
        <v>1.5</v>
      </c>
      <c r="H415" s="10">
        <v>6.7</v>
      </c>
      <c r="I415" s="10">
        <v>12.9</v>
      </c>
      <c r="J415" s="12">
        <v>27.8</v>
      </c>
      <c r="K415" s="10">
        <v>34.4</v>
      </c>
      <c r="L415" s="10">
        <v>39.700000000000003</v>
      </c>
      <c r="M415" s="10">
        <v>43.4</v>
      </c>
      <c r="N415" s="10"/>
      <c r="O415" s="10"/>
      <c r="Q415" s="9">
        <f t="shared" si="6"/>
        <v>43.4</v>
      </c>
      <c r="R415">
        <v>84</v>
      </c>
    </row>
    <row r="416" spans="1:18" x14ac:dyDescent="0.2">
      <c r="A416" s="6" t="s">
        <v>30</v>
      </c>
      <c r="B416" s="13">
        <v>50</v>
      </c>
      <c r="C416" s="13" t="s">
        <v>12</v>
      </c>
      <c r="D416" s="34" t="s">
        <v>37</v>
      </c>
      <c r="E416" s="8">
        <v>5</v>
      </c>
      <c r="F416" s="9">
        <v>0.37</v>
      </c>
      <c r="G416" s="10">
        <v>1.4</v>
      </c>
      <c r="H416" s="10">
        <v>5.2</v>
      </c>
      <c r="I416" s="10">
        <v>12.9</v>
      </c>
      <c r="J416" s="12">
        <v>29.6</v>
      </c>
      <c r="K416" s="10">
        <v>34.299999999999997</v>
      </c>
      <c r="L416" s="10">
        <v>39.700000000000003</v>
      </c>
      <c r="M416" s="10">
        <v>48.7</v>
      </c>
      <c r="N416" s="10"/>
      <c r="O416" s="10"/>
      <c r="Q416" s="9">
        <f t="shared" si="6"/>
        <v>48.7</v>
      </c>
      <c r="R416">
        <v>84</v>
      </c>
    </row>
    <row r="417" spans="1:18" x14ac:dyDescent="0.2">
      <c r="A417" s="6" t="s">
        <v>30</v>
      </c>
      <c r="B417" s="13">
        <v>50</v>
      </c>
      <c r="C417" s="13" t="s">
        <v>14</v>
      </c>
      <c r="D417" s="34" t="s">
        <v>38</v>
      </c>
      <c r="E417" s="8">
        <v>1</v>
      </c>
      <c r="F417" s="9">
        <v>0.22</v>
      </c>
      <c r="G417" s="10">
        <v>1.8</v>
      </c>
      <c r="H417" s="10">
        <v>3.9</v>
      </c>
      <c r="I417" s="10">
        <v>23.9</v>
      </c>
      <c r="J417" s="12">
        <v>36</v>
      </c>
      <c r="K417" s="10">
        <v>39.5</v>
      </c>
      <c r="L417" s="10">
        <v>38.9</v>
      </c>
      <c r="M417" s="10">
        <v>48.2</v>
      </c>
      <c r="N417" s="10"/>
      <c r="O417" s="10"/>
      <c r="Q417" s="9">
        <f t="shared" si="6"/>
        <v>48.2</v>
      </c>
      <c r="R417">
        <v>84</v>
      </c>
    </row>
    <row r="418" spans="1:18" x14ac:dyDescent="0.2">
      <c r="A418" s="6" t="s">
        <v>30</v>
      </c>
      <c r="B418" s="13">
        <v>50</v>
      </c>
      <c r="C418" s="13" t="s">
        <v>14</v>
      </c>
      <c r="D418" s="34" t="s">
        <v>38</v>
      </c>
      <c r="E418" s="8">
        <v>2</v>
      </c>
      <c r="F418" s="9">
        <v>0.4</v>
      </c>
      <c r="G418" s="10">
        <v>1.6</v>
      </c>
      <c r="H418" s="10">
        <v>2.7</v>
      </c>
      <c r="I418" s="10">
        <v>23.3</v>
      </c>
      <c r="J418" s="12">
        <v>37</v>
      </c>
      <c r="K418" s="10">
        <v>38.4</v>
      </c>
      <c r="L418" s="10">
        <v>41.6</v>
      </c>
      <c r="M418" s="10">
        <v>44.4</v>
      </c>
      <c r="N418" s="10"/>
      <c r="O418" s="10"/>
      <c r="Q418" s="9">
        <f t="shared" si="6"/>
        <v>44.4</v>
      </c>
      <c r="R418">
        <v>84</v>
      </c>
    </row>
    <row r="419" spans="1:18" x14ac:dyDescent="0.2">
      <c r="A419" s="6" t="s">
        <v>30</v>
      </c>
      <c r="B419" s="13">
        <v>50</v>
      </c>
      <c r="C419" s="13" t="s">
        <v>14</v>
      </c>
      <c r="D419" s="34" t="s">
        <v>38</v>
      </c>
      <c r="E419" s="8">
        <v>3</v>
      </c>
      <c r="F419" s="9">
        <v>0.3</v>
      </c>
      <c r="G419" s="10">
        <v>1.6</v>
      </c>
      <c r="H419" s="10">
        <v>3</v>
      </c>
      <c r="I419" s="10">
        <v>23.3</v>
      </c>
      <c r="J419" s="12">
        <v>36.5</v>
      </c>
      <c r="K419" s="10">
        <v>39</v>
      </c>
      <c r="L419" s="10">
        <v>41.3</v>
      </c>
      <c r="M419" s="10">
        <v>44.2</v>
      </c>
      <c r="N419" s="10"/>
      <c r="O419" s="10"/>
      <c r="Q419" s="9">
        <f t="shared" si="6"/>
        <v>44.2</v>
      </c>
      <c r="R419">
        <v>84</v>
      </c>
    </row>
    <row r="420" spans="1:18" x14ac:dyDescent="0.2">
      <c r="A420" s="6" t="s">
        <v>30</v>
      </c>
      <c r="B420" s="13">
        <v>50</v>
      </c>
      <c r="C420" s="13" t="s">
        <v>14</v>
      </c>
      <c r="D420" s="34" t="s">
        <v>38</v>
      </c>
      <c r="E420" s="8">
        <v>4</v>
      </c>
      <c r="F420" s="9">
        <v>0.25</v>
      </c>
      <c r="G420" s="10">
        <v>1.8</v>
      </c>
      <c r="H420" s="10">
        <v>3.8</v>
      </c>
      <c r="I420" s="10">
        <v>23.3</v>
      </c>
      <c r="J420" s="12">
        <v>36.9</v>
      </c>
      <c r="K420" s="10">
        <v>39.4</v>
      </c>
      <c r="L420" s="10">
        <v>40.4</v>
      </c>
      <c r="M420" s="10">
        <v>56.8</v>
      </c>
      <c r="N420" s="10"/>
      <c r="O420" s="10"/>
      <c r="Q420" s="9">
        <f t="shared" si="6"/>
        <v>56.8</v>
      </c>
      <c r="R420">
        <v>84</v>
      </c>
    </row>
    <row r="421" spans="1:18" x14ac:dyDescent="0.2">
      <c r="A421" s="6" t="s">
        <v>30</v>
      </c>
      <c r="B421" s="13">
        <v>50</v>
      </c>
      <c r="C421" s="13" t="s">
        <v>14</v>
      </c>
      <c r="D421" s="34" t="s">
        <v>38</v>
      </c>
      <c r="E421" s="8">
        <v>5</v>
      </c>
      <c r="F421" s="9">
        <v>0.33</v>
      </c>
      <c r="G421" s="10">
        <v>1.7</v>
      </c>
      <c r="H421" s="10">
        <v>2.8</v>
      </c>
      <c r="I421" s="10">
        <v>23.7</v>
      </c>
      <c r="J421" s="12">
        <v>36.799999999999997</v>
      </c>
      <c r="K421" s="10">
        <v>39.200000000000003</v>
      </c>
      <c r="L421" s="10">
        <v>39.700000000000003</v>
      </c>
      <c r="M421" s="10">
        <v>42.7</v>
      </c>
      <c r="N421" s="10"/>
      <c r="O421" s="10"/>
      <c r="Q421" s="9">
        <f t="shared" si="6"/>
        <v>42.7</v>
      </c>
      <c r="R421">
        <v>84</v>
      </c>
    </row>
    <row r="422" spans="1:18" x14ac:dyDescent="0.2">
      <c r="A422" s="6" t="s">
        <v>30</v>
      </c>
      <c r="B422" s="13">
        <v>50</v>
      </c>
      <c r="C422" s="13" t="s">
        <v>16</v>
      </c>
      <c r="D422" s="34" t="s">
        <v>39</v>
      </c>
      <c r="E422" s="8">
        <v>1</v>
      </c>
      <c r="F422" s="9">
        <v>0.24</v>
      </c>
      <c r="G422" s="10">
        <v>2</v>
      </c>
      <c r="H422" s="10">
        <v>3.8</v>
      </c>
      <c r="I422" s="10">
        <v>13.4</v>
      </c>
      <c r="J422" s="12">
        <v>24.6</v>
      </c>
      <c r="K422" s="10">
        <v>36.1</v>
      </c>
      <c r="L422" s="10">
        <v>42.3</v>
      </c>
      <c r="M422" s="10">
        <v>50.8</v>
      </c>
      <c r="N422" s="10"/>
      <c r="O422" s="10"/>
      <c r="Q422" s="9">
        <f t="shared" si="6"/>
        <v>50.8</v>
      </c>
      <c r="R422">
        <v>84</v>
      </c>
    </row>
    <row r="423" spans="1:18" x14ac:dyDescent="0.2">
      <c r="A423" s="6" t="s">
        <v>30</v>
      </c>
      <c r="B423" s="13">
        <v>50</v>
      </c>
      <c r="C423" s="13" t="s">
        <v>16</v>
      </c>
      <c r="D423" s="34" t="s">
        <v>39</v>
      </c>
      <c r="E423" s="8">
        <v>2</v>
      </c>
      <c r="F423" s="9">
        <v>0.1</v>
      </c>
      <c r="G423" s="10">
        <v>1.1000000000000001</v>
      </c>
      <c r="H423" s="10">
        <v>3.6</v>
      </c>
      <c r="I423" s="10">
        <v>17.100000000000001</v>
      </c>
      <c r="J423" s="12">
        <v>24.4</v>
      </c>
      <c r="K423" s="10">
        <v>40.6</v>
      </c>
      <c r="L423" s="10">
        <v>38.9</v>
      </c>
      <c r="M423" s="10">
        <v>49.4</v>
      </c>
      <c r="N423" s="10"/>
      <c r="O423" s="10"/>
      <c r="Q423" s="9">
        <f t="shared" si="6"/>
        <v>49.4</v>
      </c>
      <c r="R423">
        <v>84</v>
      </c>
    </row>
    <row r="424" spans="1:18" x14ac:dyDescent="0.2">
      <c r="A424" s="6" t="s">
        <v>30</v>
      </c>
      <c r="B424" s="13">
        <v>50</v>
      </c>
      <c r="C424" s="13" t="s">
        <v>16</v>
      </c>
      <c r="D424" s="34" t="s">
        <v>39</v>
      </c>
      <c r="E424" s="8">
        <v>3</v>
      </c>
      <c r="F424" s="9">
        <v>0.18</v>
      </c>
      <c r="G424" s="10">
        <v>1.4</v>
      </c>
      <c r="H424" s="10">
        <v>3.8</v>
      </c>
      <c r="I424" s="10">
        <v>16.5</v>
      </c>
      <c r="J424" s="12">
        <v>24.5</v>
      </c>
      <c r="K424" s="10">
        <v>37.700000000000003</v>
      </c>
      <c r="L424" s="10">
        <v>40.5</v>
      </c>
      <c r="M424" s="10">
        <v>45.8</v>
      </c>
      <c r="N424" s="10"/>
      <c r="O424" s="10"/>
      <c r="Q424" s="9">
        <f t="shared" si="6"/>
        <v>45.8</v>
      </c>
      <c r="R424">
        <v>84</v>
      </c>
    </row>
    <row r="425" spans="1:18" x14ac:dyDescent="0.2">
      <c r="A425" s="6" t="s">
        <v>30</v>
      </c>
      <c r="B425" s="13">
        <v>50</v>
      </c>
      <c r="C425" s="13" t="s">
        <v>16</v>
      </c>
      <c r="D425" s="34" t="s">
        <v>39</v>
      </c>
      <c r="E425" s="8">
        <v>4</v>
      </c>
      <c r="F425" s="9">
        <v>0.28999999999999998</v>
      </c>
      <c r="G425" s="10">
        <v>1.7</v>
      </c>
      <c r="H425" s="10">
        <v>3.7</v>
      </c>
      <c r="I425" s="10">
        <v>13.9</v>
      </c>
      <c r="J425" s="12">
        <v>24.4</v>
      </c>
      <c r="K425" s="10">
        <v>39</v>
      </c>
      <c r="L425" s="10">
        <v>40.700000000000003</v>
      </c>
      <c r="M425" s="10">
        <v>39.799999999999997</v>
      </c>
      <c r="N425" s="10"/>
      <c r="O425" s="10"/>
      <c r="Q425" s="9">
        <f t="shared" si="6"/>
        <v>40.700000000000003</v>
      </c>
      <c r="R425">
        <v>72</v>
      </c>
    </row>
    <row r="426" spans="1:18" x14ac:dyDescent="0.2">
      <c r="A426" s="6" t="s">
        <v>30</v>
      </c>
      <c r="B426" s="13">
        <v>50</v>
      </c>
      <c r="C426" s="13" t="s">
        <v>16</v>
      </c>
      <c r="D426" s="34" t="s">
        <v>39</v>
      </c>
      <c r="E426" s="8">
        <v>5</v>
      </c>
      <c r="F426" s="9">
        <v>0.19</v>
      </c>
      <c r="G426" s="10">
        <v>1.9</v>
      </c>
      <c r="H426" s="10">
        <v>3.6</v>
      </c>
      <c r="I426" s="10">
        <v>13.4</v>
      </c>
      <c r="J426" s="12">
        <v>24.4</v>
      </c>
      <c r="K426" s="10">
        <v>39.6</v>
      </c>
      <c r="L426" s="10">
        <v>38.9</v>
      </c>
      <c r="M426" s="10">
        <v>54.3</v>
      </c>
      <c r="N426" s="10"/>
      <c r="O426" s="10"/>
      <c r="Q426" s="9">
        <f t="shared" si="6"/>
        <v>54.3</v>
      </c>
      <c r="R426">
        <v>84</v>
      </c>
    </row>
    <row r="427" spans="1:18" x14ac:dyDescent="0.2">
      <c r="A427" s="6" t="s">
        <v>30</v>
      </c>
      <c r="B427" s="13">
        <v>50</v>
      </c>
      <c r="C427" s="13" t="s">
        <v>18</v>
      </c>
      <c r="D427" s="34" t="s">
        <v>40</v>
      </c>
      <c r="E427" s="8">
        <v>1</v>
      </c>
      <c r="F427" s="9">
        <v>0.22</v>
      </c>
      <c r="G427" s="10">
        <v>2.2000000000000002</v>
      </c>
      <c r="H427" s="10">
        <v>3.2</v>
      </c>
      <c r="I427" s="10">
        <v>7.7</v>
      </c>
      <c r="J427" s="12">
        <v>10</v>
      </c>
      <c r="K427" s="10">
        <v>28.1</v>
      </c>
      <c r="L427" s="10">
        <v>29.6</v>
      </c>
      <c r="M427" s="10">
        <v>27.6</v>
      </c>
      <c r="N427" s="10"/>
      <c r="O427" s="10"/>
      <c r="Q427" s="9">
        <f t="shared" si="6"/>
        <v>29.6</v>
      </c>
      <c r="R427">
        <v>72</v>
      </c>
    </row>
    <row r="428" spans="1:18" x14ac:dyDescent="0.2">
      <c r="A428" s="6" t="s">
        <v>30</v>
      </c>
      <c r="B428" s="13">
        <v>50</v>
      </c>
      <c r="C428" s="13" t="s">
        <v>18</v>
      </c>
      <c r="D428" s="34" t="s">
        <v>40</v>
      </c>
      <c r="E428" s="8">
        <v>2</v>
      </c>
      <c r="F428" s="9">
        <v>0.21</v>
      </c>
      <c r="G428" s="10">
        <v>1.5</v>
      </c>
      <c r="H428" s="10">
        <v>3.7</v>
      </c>
      <c r="I428" s="10">
        <v>11.7</v>
      </c>
      <c r="J428" s="12">
        <v>18.600000000000001</v>
      </c>
      <c r="K428" s="10">
        <v>12</v>
      </c>
      <c r="L428" s="10">
        <v>19.2</v>
      </c>
      <c r="M428" s="10">
        <v>31.3</v>
      </c>
      <c r="N428" s="10"/>
      <c r="O428" s="10"/>
      <c r="Q428" s="9">
        <f t="shared" si="6"/>
        <v>31.3</v>
      </c>
      <c r="R428">
        <v>84</v>
      </c>
    </row>
    <row r="429" spans="1:18" x14ac:dyDescent="0.2">
      <c r="A429" s="6" t="s">
        <v>30</v>
      </c>
      <c r="B429" s="13">
        <v>50</v>
      </c>
      <c r="C429" s="13" t="s">
        <v>18</v>
      </c>
      <c r="D429" s="34" t="s">
        <v>40</v>
      </c>
      <c r="E429" s="8">
        <v>3</v>
      </c>
      <c r="F429" s="9">
        <v>0.35</v>
      </c>
      <c r="G429" s="10">
        <v>1.5</v>
      </c>
      <c r="H429" s="10">
        <v>3.4</v>
      </c>
      <c r="I429" s="10">
        <v>10.7</v>
      </c>
      <c r="J429" s="12">
        <v>16.2</v>
      </c>
      <c r="K429" s="10">
        <v>16.600000000000001</v>
      </c>
      <c r="L429" s="10">
        <v>19.600000000000001</v>
      </c>
      <c r="M429" s="10">
        <v>28.3</v>
      </c>
      <c r="N429" s="10"/>
      <c r="O429" s="10"/>
      <c r="Q429" s="9">
        <f t="shared" si="6"/>
        <v>28.3</v>
      </c>
      <c r="R429">
        <v>84</v>
      </c>
    </row>
    <row r="430" spans="1:18" x14ac:dyDescent="0.2">
      <c r="A430" s="6" t="s">
        <v>30</v>
      </c>
      <c r="B430" s="13">
        <v>50</v>
      </c>
      <c r="C430" s="13" t="s">
        <v>18</v>
      </c>
      <c r="D430" s="34" t="s">
        <v>40</v>
      </c>
      <c r="E430" s="8">
        <v>4</v>
      </c>
      <c r="F430" s="9">
        <v>0.11</v>
      </c>
      <c r="G430" s="10">
        <v>1.8</v>
      </c>
      <c r="H430" s="10">
        <v>3.3</v>
      </c>
      <c r="I430" s="10">
        <v>11.4</v>
      </c>
      <c r="J430" s="12">
        <v>13.9</v>
      </c>
      <c r="K430" s="10">
        <v>20.5</v>
      </c>
      <c r="L430" s="10">
        <v>20.100000000000001</v>
      </c>
      <c r="M430" s="10">
        <v>31.2</v>
      </c>
      <c r="N430" s="10"/>
      <c r="O430" s="10"/>
      <c r="Q430" s="9">
        <f t="shared" si="6"/>
        <v>31.2</v>
      </c>
      <c r="R430">
        <v>84</v>
      </c>
    </row>
    <row r="431" spans="1:18" x14ac:dyDescent="0.2">
      <c r="A431" s="6" t="s">
        <v>30</v>
      </c>
      <c r="B431" s="13">
        <v>50</v>
      </c>
      <c r="C431" s="13" t="s">
        <v>18</v>
      </c>
      <c r="D431" s="34" t="s">
        <v>40</v>
      </c>
      <c r="E431" s="8">
        <v>5</v>
      </c>
      <c r="F431" s="9">
        <v>0.28000000000000003</v>
      </c>
      <c r="G431" s="10">
        <v>1.6</v>
      </c>
      <c r="H431" s="10">
        <v>3.5</v>
      </c>
      <c r="I431" s="10">
        <v>9.5</v>
      </c>
      <c r="J431" s="12">
        <v>17.7</v>
      </c>
      <c r="K431" s="10">
        <v>15.4</v>
      </c>
      <c r="L431" s="10">
        <v>25.1</v>
      </c>
      <c r="M431" s="10">
        <v>23.9</v>
      </c>
      <c r="N431" s="10"/>
      <c r="O431" s="10"/>
      <c r="Q431" s="9">
        <f t="shared" si="6"/>
        <v>25.1</v>
      </c>
      <c r="R431">
        <v>72</v>
      </c>
    </row>
    <row r="432" spans="1:18" x14ac:dyDescent="0.2">
      <c r="A432" s="6" t="s">
        <v>30</v>
      </c>
      <c r="B432" s="13">
        <v>100</v>
      </c>
      <c r="C432" s="6" t="s">
        <v>10</v>
      </c>
      <c r="D432" s="34" t="s">
        <v>41</v>
      </c>
      <c r="E432" s="8">
        <v>1</v>
      </c>
      <c r="F432" s="9">
        <v>0.27</v>
      </c>
      <c r="G432" s="10">
        <v>1.2</v>
      </c>
      <c r="H432" s="10">
        <v>3.1</v>
      </c>
      <c r="I432" s="10">
        <v>14.2</v>
      </c>
      <c r="J432" s="12">
        <v>9.5</v>
      </c>
      <c r="K432" s="10">
        <v>26.9</v>
      </c>
      <c r="L432" s="10">
        <v>30</v>
      </c>
      <c r="M432" s="10">
        <v>37.700000000000003</v>
      </c>
      <c r="N432" s="10"/>
      <c r="O432" s="10"/>
      <c r="Q432" s="9">
        <f t="shared" si="6"/>
        <v>37.700000000000003</v>
      </c>
      <c r="R432">
        <v>84</v>
      </c>
    </row>
    <row r="433" spans="1:18" x14ac:dyDescent="0.2">
      <c r="A433" s="6" t="s">
        <v>30</v>
      </c>
      <c r="B433" s="13">
        <v>100</v>
      </c>
      <c r="C433" s="6" t="s">
        <v>10</v>
      </c>
      <c r="D433" s="34" t="s">
        <v>41</v>
      </c>
      <c r="E433" s="8">
        <v>2</v>
      </c>
      <c r="F433" s="9">
        <v>0.37</v>
      </c>
      <c r="G433" s="10">
        <v>1.7</v>
      </c>
      <c r="H433" s="10">
        <v>2.8</v>
      </c>
      <c r="I433" s="10">
        <v>17.100000000000001</v>
      </c>
      <c r="J433" s="12">
        <v>24.9</v>
      </c>
      <c r="K433" s="10">
        <v>32.9</v>
      </c>
      <c r="L433" s="10">
        <v>30.3</v>
      </c>
      <c r="M433" s="10">
        <v>28.2</v>
      </c>
      <c r="N433" s="10"/>
      <c r="O433" s="10"/>
      <c r="Q433" s="9">
        <f t="shared" si="6"/>
        <v>32.9</v>
      </c>
      <c r="R433">
        <v>60</v>
      </c>
    </row>
    <row r="434" spans="1:18" x14ac:dyDescent="0.2">
      <c r="A434" s="6" t="s">
        <v>30</v>
      </c>
      <c r="B434" s="13">
        <v>100</v>
      </c>
      <c r="C434" s="6" t="s">
        <v>10</v>
      </c>
      <c r="D434" s="34" t="s">
        <v>41</v>
      </c>
      <c r="E434" s="8">
        <v>3</v>
      </c>
      <c r="F434" s="9">
        <v>0.32</v>
      </c>
      <c r="G434" s="10">
        <v>1.3</v>
      </c>
      <c r="H434" s="10">
        <v>3</v>
      </c>
      <c r="I434" s="10">
        <v>16.899999999999999</v>
      </c>
      <c r="J434" s="12">
        <v>11.3</v>
      </c>
      <c r="K434" s="10">
        <v>31.4</v>
      </c>
      <c r="L434" s="10">
        <v>26.4</v>
      </c>
      <c r="M434" s="10">
        <v>37.6</v>
      </c>
      <c r="N434" s="10"/>
      <c r="O434" s="10"/>
      <c r="Q434" s="9">
        <f t="shared" si="6"/>
        <v>37.6</v>
      </c>
      <c r="R434">
        <v>84</v>
      </c>
    </row>
    <row r="435" spans="1:18" x14ac:dyDescent="0.2">
      <c r="A435" s="6" t="s">
        <v>30</v>
      </c>
      <c r="B435" s="13">
        <v>100</v>
      </c>
      <c r="C435" s="6" t="s">
        <v>10</v>
      </c>
      <c r="D435" s="34" t="s">
        <v>41</v>
      </c>
      <c r="E435" s="8">
        <v>4</v>
      </c>
      <c r="F435" s="9">
        <v>0.38</v>
      </c>
      <c r="G435" s="10">
        <v>1.3</v>
      </c>
      <c r="H435" s="10">
        <v>2.9</v>
      </c>
      <c r="I435" s="10">
        <v>16.899999999999999</v>
      </c>
      <c r="J435" s="12">
        <v>17.7</v>
      </c>
      <c r="K435" s="10">
        <v>30.9</v>
      </c>
      <c r="L435" s="10">
        <v>32.1</v>
      </c>
      <c r="M435" s="10">
        <v>32.9</v>
      </c>
      <c r="N435" s="10"/>
      <c r="O435" s="10"/>
      <c r="Q435" s="9">
        <f t="shared" si="6"/>
        <v>32.9</v>
      </c>
      <c r="R435">
        <v>84</v>
      </c>
    </row>
    <row r="436" spans="1:18" x14ac:dyDescent="0.2">
      <c r="A436" s="6" t="s">
        <v>30</v>
      </c>
      <c r="B436" s="13">
        <v>100</v>
      </c>
      <c r="C436" s="6" t="s">
        <v>10</v>
      </c>
      <c r="D436" s="34" t="s">
        <v>41</v>
      </c>
      <c r="E436" s="8">
        <v>5</v>
      </c>
      <c r="F436" s="9">
        <v>0.3</v>
      </c>
      <c r="G436" s="10">
        <v>1.2</v>
      </c>
      <c r="H436" s="10">
        <v>2.9</v>
      </c>
      <c r="I436" s="10">
        <v>15.5</v>
      </c>
      <c r="J436" s="12">
        <v>22.4</v>
      </c>
      <c r="K436" s="10">
        <v>31.4</v>
      </c>
      <c r="L436" s="10">
        <v>33.1</v>
      </c>
      <c r="M436" s="10">
        <v>37.200000000000003</v>
      </c>
      <c r="N436" s="10"/>
      <c r="O436" s="10"/>
      <c r="Q436" s="9">
        <f t="shared" ref="Q436:Q499" si="7">MAX(F436:N436)</f>
        <v>37.200000000000003</v>
      </c>
      <c r="R436">
        <v>84</v>
      </c>
    </row>
    <row r="437" spans="1:18" x14ac:dyDescent="0.2">
      <c r="A437" s="6" t="s">
        <v>30</v>
      </c>
      <c r="B437" s="13">
        <v>100</v>
      </c>
      <c r="C437" s="13" t="s">
        <v>12</v>
      </c>
      <c r="D437" s="34" t="s">
        <v>42</v>
      </c>
      <c r="E437" s="8">
        <v>1</v>
      </c>
      <c r="F437" s="9">
        <v>0.14000000000000001</v>
      </c>
      <c r="G437" s="10">
        <v>1.5</v>
      </c>
      <c r="H437" s="10">
        <v>2.6</v>
      </c>
      <c r="I437" s="10">
        <v>12.8</v>
      </c>
      <c r="J437" s="12">
        <v>7.8</v>
      </c>
      <c r="K437" s="10">
        <v>20.9</v>
      </c>
      <c r="L437" s="10">
        <v>25.1</v>
      </c>
      <c r="M437" s="10">
        <v>43.9</v>
      </c>
      <c r="N437" s="10"/>
      <c r="O437" s="10"/>
      <c r="Q437" s="9">
        <f t="shared" si="7"/>
        <v>43.9</v>
      </c>
      <c r="R437">
        <v>84</v>
      </c>
    </row>
    <row r="438" spans="1:18" x14ac:dyDescent="0.2">
      <c r="A438" s="6" t="s">
        <v>30</v>
      </c>
      <c r="B438" s="13">
        <v>100</v>
      </c>
      <c r="C438" s="13" t="s">
        <v>12</v>
      </c>
      <c r="D438" s="34" t="s">
        <v>42</v>
      </c>
      <c r="E438" s="8">
        <v>2</v>
      </c>
      <c r="F438" s="9">
        <v>0.35</v>
      </c>
      <c r="G438" s="10">
        <v>1.3</v>
      </c>
      <c r="H438" s="10">
        <v>2.8</v>
      </c>
      <c r="I438" s="10">
        <v>9.5</v>
      </c>
      <c r="J438" s="12">
        <v>20.6</v>
      </c>
      <c r="K438" s="10">
        <v>32.1</v>
      </c>
      <c r="L438" s="10">
        <v>36.299999999999997</v>
      </c>
      <c r="M438" s="10">
        <v>36.9</v>
      </c>
      <c r="N438" s="10"/>
      <c r="O438" s="10"/>
      <c r="Q438" s="9">
        <f t="shared" si="7"/>
        <v>36.9</v>
      </c>
      <c r="R438">
        <v>84</v>
      </c>
    </row>
    <row r="439" spans="1:18" x14ac:dyDescent="0.2">
      <c r="A439" s="6" t="s">
        <v>30</v>
      </c>
      <c r="B439" s="13">
        <v>100</v>
      </c>
      <c r="C439" s="13" t="s">
        <v>12</v>
      </c>
      <c r="D439" s="34" t="s">
        <v>42</v>
      </c>
      <c r="E439" s="8">
        <v>3</v>
      </c>
      <c r="F439" s="9">
        <v>0.23</v>
      </c>
      <c r="G439" s="10">
        <v>1.3</v>
      </c>
      <c r="H439" s="10">
        <v>2.7</v>
      </c>
      <c r="I439" s="10">
        <v>11.7</v>
      </c>
      <c r="J439" s="12">
        <v>8.5</v>
      </c>
      <c r="K439" s="10">
        <v>26.8</v>
      </c>
      <c r="L439" s="10">
        <v>31.8</v>
      </c>
      <c r="M439" s="10">
        <v>41</v>
      </c>
      <c r="N439" s="10"/>
      <c r="O439" s="10"/>
      <c r="Q439" s="9">
        <f t="shared" si="7"/>
        <v>41</v>
      </c>
      <c r="R439">
        <v>84</v>
      </c>
    </row>
    <row r="440" spans="1:18" x14ac:dyDescent="0.2">
      <c r="A440" s="6" t="s">
        <v>30</v>
      </c>
      <c r="B440" s="13">
        <v>100</v>
      </c>
      <c r="C440" s="13" t="s">
        <v>12</v>
      </c>
      <c r="D440" s="34" t="s">
        <v>42</v>
      </c>
      <c r="E440" s="8">
        <v>4</v>
      </c>
      <c r="F440" s="9">
        <v>0.37</v>
      </c>
      <c r="G440" s="10">
        <v>1.3</v>
      </c>
      <c r="H440" s="10">
        <v>2.7</v>
      </c>
      <c r="I440" s="10">
        <v>9.6</v>
      </c>
      <c r="J440" s="12">
        <v>20.3</v>
      </c>
      <c r="K440" s="10">
        <v>31.5</v>
      </c>
      <c r="L440" s="10">
        <v>29.2</v>
      </c>
      <c r="M440" s="10">
        <v>38.700000000000003</v>
      </c>
      <c r="N440" s="10"/>
      <c r="O440" s="10"/>
      <c r="Q440" s="9">
        <f t="shared" si="7"/>
        <v>38.700000000000003</v>
      </c>
      <c r="R440">
        <v>84</v>
      </c>
    </row>
    <row r="441" spans="1:18" x14ac:dyDescent="0.2">
      <c r="A441" s="6" t="s">
        <v>30</v>
      </c>
      <c r="B441" s="13">
        <v>100</v>
      </c>
      <c r="C441" s="13" t="s">
        <v>12</v>
      </c>
      <c r="D441" s="34" t="s">
        <v>42</v>
      </c>
      <c r="E441" s="8">
        <v>5</v>
      </c>
      <c r="F441" s="9">
        <v>0.25</v>
      </c>
      <c r="G441" s="10">
        <v>1.3</v>
      </c>
      <c r="H441" s="10">
        <v>2.6</v>
      </c>
      <c r="I441" s="10">
        <v>10</v>
      </c>
      <c r="J441" s="12">
        <v>8.1</v>
      </c>
      <c r="K441" s="10">
        <v>30.1</v>
      </c>
      <c r="L441" s="10">
        <v>33.1</v>
      </c>
      <c r="M441" s="10">
        <v>34.4</v>
      </c>
      <c r="N441" s="10"/>
      <c r="O441" s="10"/>
      <c r="Q441" s="9">
        <f t="shared" si="7"/>
        <v>34.4</v>
      </c>
      <c r="R441">
        <v>84</v>
      </c>
    </row>
    <row r="442" spans="1:18" x14ac:dyDescent="0.2">
      <c r="A442" s="6" t="s">
        <v>30</v>
      </c>
      <c r="B442" s="13">
        <v>100</v>
      </c>
      <c r="C442" s="13" t="s">
        <v>14</v>
      </c>
      <c r="D442" s="34" t="s">
        <v>43</v>
      </c>
      <c r="E442" s="8">
        <v>1</v>
      </c>
      <c r="F442" s="9">
        <v>0.19</v>
      </c>
      <c r="G442" s="10">
        <v>1.5</v>
      </c>
      <c r="H442" s="10">
        <v>5.7</v>
      </c>
      <c r="I442" s="10">
        <v>12.2</v>
      </c>
      <c r="J442" s="12">
        <v>12</v>
      </c>
      <c r="K442" s="10">
        <v>28.9</v>
      </c>
      <c r="L442" s="10">
        <v>29.9</v>
      </c>
      <c r="M442" s="10">
        <v>46.7</v>
      </c>
      <c r="N442" s="10"/>
      <c r="O442" s="10"/>
      <c r="Q442" s="9">
        <f t="shared" si="7"/>
        <v>46.7</v>
      </c>
      <c r="R442">
        <v>84</v>
      </c>
    </row>
    <row r="443" spans="1:18" x14ac:dyDescent="0.2">
      <c r="A443" s="6" t="s">
        <v>30</v>
      </c>
      <c r="B443" s="13">
        <v>100</v>
      </c>
      <c r="C443" s="13" t="s">
        <v>14</v>
      </c>
      <c r="D443" s="34" t="s">
        <v>43</v>
      </c>
      <c r="E443" s="8">
        <v>2</v>
      </c>
      <c r="F443" s="9">
        <v>0.12</v>
      </c>
      <c r="G443" s="10">
        <v>2</v>
      </c>
      <c r="H443" s="10">
        <v>4.0999999999999996</v>
      </c>
      <c r="I443" s="10">
        <v>15.4</v>
      </c>
      <c r="J443" s="12">
        <v>25.3</v>
      </c>
      <c r="K443" s="10">
        <v>34.299999999999997</v>
      </c>
      <c r="L443" s="10">
        <v>36.200000000000003</v>
      </c>
      <c r="M443" s="10">
        <v>38</v>
      </c>
      <c r="N443" s="10"/>
      <c r="O443" s="10"/>
      <c r="Q443" s="9">
        <f t="shared" si="7"/>
        <v>38</v>
      </c>
      <c r="R443">
        <v>84</v>
      </c>
    </row>
    <row r="444" spans="1:18" x14ac:dyDescent="0.2">
      <c r="A444" s="6" t="s">
        <v>30</v>
      </c>
      <c r="B444" s="13">
        <v>100</v>
      </c>
      <c r="C444" s="13" t="s">
        <v>14</v>
      </c>
      <c r="D444" s="34" t="s">
        <v>43</v>
      </c>
      <c r="E444" s="8">
        <v>3</v>
      </c>
      <c r="F444" s="9">
        <v>0.1</v>
      </c>
      <c r="G444" s="10">
        <v>1.5</v>
      </c>
      <c r="H444" s="10">
        <v>4.7</v>
      </c>
      <c r="I444" s="10">
        <v>13</v>
      </c>
      <c r="J444" s="12">
        <v>23.4</v>
      </c>
      <c r="K444" s="10">
        <v>29</v>
      </c>
      <c r="L444" s="10">
        <v>34.700000000000003</v>
      </c>
      <c r="M444" s="10">
        <v>32.700000000000003</v>
      </c>
      <c r="N444" s="10"/>
      <c r="O444" s="10"/>
      <c r="Q444" s="9">
        <f t="shared" si="7"/>
        <v>34.700000000000003</v>
      </c>
      <c r="R444">
        <v>72</v>
      </c>
    </row>
    <row r="445" spans="1:18" x14ac:dyDescent="0.2">
      <c r="A445" s="6" t="s">
        <v>30</v>
      </c>
      <c r="B445" s="13">
        <v>100</v>
      </c>
      <c r="C445" s="13" t="s">
        <v>14</v>
      </c>
      <c r="D445" s="34" t="s">
        <v>43</v>
      </c>
      <c r="E445" s="8">
        <v>4</v>
      </c>
      <c r="F445" s="9">
        <v>0.19</v>
      </c>
      <c r="G445" s="10">
        <v>1.9</v>
      </c>
      <c r="H445" s="10">
        <v>5.6</v>
      </c>
      <c r="I445" s="10">
        <v>13.8</v>
      </c>
      <c r="J445" s="12">
        <v>22.7</v>
      </c>
      <c r="K445" s="10">
        <v>30.4</v>
      </c>
      <c r="L445" s="10">
        <v>35.1</v>
      </c>
      <c r="M445" s="10">
        <v>39.9</v>
      </c>
      <c r="N445" s="10"/>
      <c r="O445" s="10"/>
      <c r="Q445" s="9">
        <f t="shared" si="7"/>
        <v>39.9</v>
      </c>
      <c r="R445">
        <v>84</v>
      </c>
    </row>
    <row r="446" spans="1:18" x14ac:dyDescent="0.2">
      <c r="A446" s="6" t="s">
        <v>30</v>
      </c>
      <c r="B446" s="13">
        <v>100</v>
      </c>
      <c r="C446" s="13" t="s">
        <v>14</v>
      </c>
      <c r="D446" s="34" t="s">
        <v>43</v>
      </c>
      <c r="E446" s="8">
        <v>5</v>
      </c>
      <c r="F446" s="9">
        <v>0.39</v>
      </c>
      <c r="G446" s="10">
        <v>1.9</v>
      </c>
      <c r="H446" s="10">
        <v>5.5</v>
      </c>
      <c r="I446" s="10">
        <v>13.3</v>
      </c>
      <c r="J446" s="12">
        <v>23.5</v>
      </c>
      <c r="K446" s="10">
        <v>29.3</v>
      </c>
      <c r="L446" s="10">
        <v>32.200000000000003</v>
      </c>
      <c r="M446" s="10">
        <v>42.5</v>
      </c>
      <c r="N446" s="10"/>
      <c r="O446" s="10"/>
      <c r="Q446" s="9">
        <f t="shared" si="7"/>
        <v>42.5</v>
      </c>
      <c r="R446">
        <v>84</v>
      </c>
    </row>
    <row r="447" spans="1:18" x14ac:dyDescent="0.2">
      <c r="A447" s="6" t="s">
        <v>30</v>
      </c>
      <c r="B447" s="13">
        <v>100</v>
      </c>
      <c r="C447" s="13" t="s">
        <v>16</v>
      </c>
      <c r="D447" s="34" t="s">
        <v>44</v>
      </c>
      <c r="E447" s="8">
        <v>1</v>
      </c>
      <c r="F447" s="9">
        <v>0.27</v>
      </c>
      <c r="G447" s="10">
        <v>0.8</v>
      </c>
      <c r="H447" s="10">
        <v>0.9</v>
      </c>
      <c r="I447" s="10">
        <v>1.4</v>
      </c>
      <c r="J447" s="12">
        <v>12.3</v>
      </c>
      <c r="K447" s="10">
        <v>26.2</v>
      </c>
      <c r="L447" s="10">
        <v>39</v>
      </c>
      <c r="M447" s="10">
        <v>44.3</v>
      </c>
      <c r="N447" s="10"/>
      <c r="O447" s="10"/>
      <c r="Q447" s="9">
        <f t="shared" si="7"/>
        <v>44.3</v>
      </c>
      <c r="R447">
        <v>84</v>
      </c>
    </row>
    <row r="448" spans="1:18" x14ac:dyDescent="0.2">
      <c r="A448" s="6" t="s">
        <v>30</v>
      </c>
      <c r="B448" s="13">
        <v>100</v>
      </c>
      <c r="C448" s="13" t="s">
        <v>16</v>
      </c>
      <c r="D448" s="34" t="s">
        <v>44</v>
      </c>
      <c r="E448" s="8">
        <v>2</v>
      </c>
      <c r="F448" s="9">
        <v>0.37</v>
      </c>
      <c r="G448" s="10">
        <v>0.6</v>
      </c>
      <c r="H448" s="10">
        <v>0.9</v>
      </c>
      <c r="I448" s="10">
        <v>2.2000000000000002</v>
      </c>
      <c r="J448" s="12">
        <v>8.5</v>
      </c>
      <c r="K448" s="10">
        <v>28.6</v>
      </c>
      <c r="L448" s="10">
        <v>30.2</v>
      </c>
      <c r="M448" s="10">
        <v>41.8</v>
      </c>
      <c r="N448" s="10"/>
      <c r="O448" s="10"/>
      <c r="Q448" s="9">
        <f t="shared" si="7"/>
        <v>41.8</v>
      </c>
      <c r="R448">
        <v>84</v>
      </c>
    </row>
    <row r="449" spans="1:18" x14ac:dyDescent="0.2">
      <c r="A449" s="6" t="s">
        <v>30</v>
      </c>
      <c r="B449" s="13">
        <v>100</v>
      </c>
      <c r="C449" s="13" t="s">
        <v>16</v>
      </c>
      <c r="D449" s="34" t="s">
        <v>44</v>
      </c>
      <c r="E449" s="8">
        <v>3</v>
      </c>
      <c r="F449" s="9">
        <v>0.1</v>
      </c>
      <c r="G449" s="10">
        <v>0.6</v>
      </c>
      <c r="H449" s="10">
        <v>0.9</v>
      </c>
      <c r="I449" s="10">
        <v>1.8</v>
      </c>
      <c r="J449" s="12">
        <v>10.9</v>
      </c>
      <c r="K449" s="10">
        <v>26.4</v>
      </c>
      <c r="L449" s="10">
        <v>31.3</v>
      </c>
      <c r="M449" s="10">
        <v>44.2</v>
      </c>
      <c r="N449" s="10"/>
      <c r="O449" s="10"/>
      <c r="Q449" s="9">
        <f t="shared" si="7"/>
        <v>44.2</v>
      </c>
      <c r="R449">
        <v>84</v>
      </c>
    </row>
    <row r="450" spans="1:18" x14ac:dyDescent="0.2">
      <c r="A450" s="6" t="s">
        <v>30</v>
      </c>
      <c r="B450" s="13">
        <v>100</v>
      </c>
      <c r="C450" s="13" t="s">
        <v>16</v>
      </c>
      <c r="D450" s="34" t="s">
        <v>44</v>
      </c>
      <c r="E450" s="8">
        <v>4</v>
      </c>
      <c r="F450" s="9">
        <v>0.23</v>
      </c>
      <c r="G450" s="10">
        <v>0.6</v>
      </c>
      <c r="H450" s="10">
        <v>0.9</v>
      </c>
      <c r="I450" s="10">
        <v>1.9</v>
      </c>
      <c r="J450" s="12">
        <v>9.3000000000000007</v>
      </c>
      <c r="K450" s="10">
        <v>26.8</v>
      </c>
      <c r="L450" s="10">
        <v>38.200000000000003</v>
      </c>
      <c r="M450" s="10">
        <v>36.299999999999997</v>
      </c>
      <c r="N450" s="10"/>
      <c r="O450" s="10"/>
      <c r="Q450" s="9">
        <f t="shared" si="7"/>
        <v>38.200000000000003</v>
      </c>
      <c r="R450">
        <v>72</v>
      </c>
    </row>
    <row r="451" spans="1:18" x14ac:dyDescent="0.2">
      <c r="A451" s="6" t="s">
        <v>30</v>
      </c>
      <c r="B451" s="13">
        <v>100</v>
      </c>
      <c r="C451" s="13" t="s">
        <v>16</v>
      </c>
      <c r="D451" s="34" t="s">
        <v>44</v>
      </c>
      <c r="E451" s="8">
        <v>5</v>
      </c>
      <c r="F451" s="9">
        <v>0.28000000000000003</v>
      </c>
      <c r="G451" s="10">
        <v>0.6</v>
      </c>
      <c r="H451" s="10">
        <v>0.9</v>
      </c>
      <c r="I451" s="10">
        <v>1.7</v>
      </c>
      <c r="J451" s="12">
        <v>12</v>
      </c>
      <c r="K451" s="10">
        <v>27.2</v>
      </c>
      <c r="L451" s="10">
        <v>31</v>
      </c>
      <c r="M451" s="10">
        <v>34.9</v>
      </c>
      <c r="N451" s="10"/>
      <c r="O451" s="10"/>
      <c r="Q451" s="9">
        <f t="shared" si="7"/>
        <v>34.9</v>
      </c>
      <c r="R451">
        <v>84</v>
      </c>
    </row>
    <row r="452" spans="1:18" x14ac:dyDescent="0.2">
      <c r="A452" s="6" t="s">
        <v>30</v>
      </c>
      <c r="B452" s="13">
        <v>100</v>
      </c>
      <c r="C452" s="13" t="s">
        <v>18</v>
      </c>
      <c r="D452" s="34" t="s">
        <v>45</v>
      </c>
      <c r="E452" s="8">
        <v>1</v>
      </c>
      <c r="F452" s="9">
        <v>0.3</v>
      </c>
      <c r="G452" s="10">
        <v>0.6</v>
      </c>
      <c r="H452" s="10">
        <v>0.7</v>
      </c>
      <c r="I452" s="10">
        <v>1.8</v>
      </c>
      <c r="J452" s="12">
        <v>14.8</v>
      </c>
      <c r="K452" s="10">
        <v>22.3</v>
      </c>
      <c r="L452" s="10">
        <v>24.3</v>
      </c>
      <c r="M452" s="10">
        <v>47.4</v>
      </c>
      <c r="N452" s="10"/>
      <c r="O452" s="10"/>
      <c r="Q452" s="9">
        <f t="shared" si="7"/>
        <v>47.4</v>
      </c>
      <c r="R452">
        <v>84</v>
      </c>
    </row>
    <row r="453" spans="1:18" x14ac:dyDescent="0.2">
      <c r="A453" s="6" t="s">
        <v>30</v>
      </c>
      <c r="B453" s="13">
        <v>100</v>
      </c>
      <c r="C453" s="13" t="s">
        <v>18</v>
      </c>
      <c r="D453" s="34" t="s">
        <v>45</v>
      </c>
      <c r="E453" s="8">
        <v>2</v>
      </c>
      <c r="F453" s="9">
        <v>0.18</v>
      </c>
      <c r="G453" s="10">
        <v>0.9</v>
      </c>
      <c r="H453" s="10">
        <v>1.1000000000000001</v>
      </c>
      <c r="I453" s="10">
        <v>3</v>
      </c>
      <c r="J453" s="12">
        <v>8.1</v>
      </c>
      <c r="K453" s="10">
        <v>19.899999999999999</v>
      </c>
      <c r="L453" s="10">
        <v>38.9</v>
      </c>
      <c r="M453" s="10">
        <v>56.8</v>
      </c>
      <c r="N453" s="10"/>
      <c r="O453" s="10"/>
      <c r="Q453" s="9">
        <f t="shared" si="7"/>
        <v>56.8</v>
      </c>
      <c r="R453">
        <v>84</v>
      </c>
    </row>
    <row r="454" spans="1:18" x14ac:dyDescent="0.2">
      <c r="A454" s="6" t="s">
        <v>30</v>
      </c>
      <c r="B454" s="13">
        <v>100</v>
      </c>
      <c r="C454" s="13" t="s">
        <v>18</v>
      </c>
      <c r="D454" s="34" t="s">
        <v>45</v>
      </c>
      <c r="E454" s="8">
        <v>3</v>
      </c>
      <c r="F454" s="9">
        <v>0.35</v>
      </c>
      <c r="G454" s="10">
        <v>0.7</v>
      </c>
      <c r="H454" s="10">
        <v>1.1000000000000001</v>
      </c>
      <c r="I454" s="10">
        <v>2</v>
      </c>
      <c r="J454" s="12">
        <v>11.3</v>
      </c>
      <c r="K454" s="10">
        <v>21.7</v>
      </c>
      <c r="L454" s="10">
        <v>36.299999999999997</v>
      </c>
      <c r="M454" s="10">
        <v>36.799999999999997</v>
      </c>
      <c r="N454" s="10"/>
      <c r="O454" s="10"/>
      <c r="Q454" s="9">
        <f t="shared" si="7"/>
        <v>36.799999999999997</v>
      </c>
      <c r="R454">
        <v>84</v>
      </c>
    </row>
    <row r="455" spans="1:18" x14ac:dyDescent="0.2">
      <c r="A455" s="6" t="s">
        <v>30</v>
      </c>
      <c r="B455" s="13">
        <v>100</v>
      </c>
      <c r="C455" s="13" t="s">
        <v>18</v>
      </c>
      <c r="D455" s="34" t="s">
        <v>45</v>
      </c>
      <c r="E455" s="8">
        <v>4</v>
      </c>
      <c r="F455" s="9">
        <v>0.3</v>
      </c>
      <c r="G455" s="10">
        <v>0.8</v>
      </c>
      <c r="H455" s="10">
        <v>0.9</v>
      </c>
      <c r="I455" s="10">
        <v>2.2999999999999998</v>
      </c>
      <c r="J455" s="12">
        <v>8.3000000000000007</v>
      </c>
      <c r="K455" s="10">
        <v>20.8</v>
      </c>
      <c r="L455" s="10">
        <v>31</v>
      </c>
      <c r="M455" s="10">
        <v>40.6</v>
      </c>
      <c r="N455" s="10"/>
      <c r="O455" s="10"/>
      <c r="Q455" s="9">
        <f t="shared" si="7"/>
        <v>40.6</v>
      </c>
      <c r="R455">
        <v>84</v>
      </c>
    </row>
    <row r="456" spans="1:18" x14ac:dyDescent="0.2">
      <c r="A456" s="6" t="s">
        <v>30</v>
      </c>
      <c r="B456" s="13">
        <v>100</v>
      </c>
      <c r="C456" s="13" t="s">
        <v>18</v>
      </c>
      <c r="D456" s="34" t="s">
        <v>45</v>
      </c>
      <c r="E456" s="8">
        <v>5</v>
      </c>
      <c r="F456" s="9">
        <v>0.36</v>
      </c>
      <c r="G456" s="10">
        <v>0.7</v>
      </c>
      <c r="H456" s="10">
        <v>0.9</v>
      </c>
      <c r="I456" s="10">
        <v>2.7</v>
      </c>
      <c r="J456" s="12">
        <v>12.4</v>
      </c>
      <c r="K456" s="10">
        <v>21.1</v>
      </c>
      <c r="L456" s="10">
        <v>25.1</v>
      </c>
      <c r="M456" s="10">
        <v>45.4</v>
      </c>
      <c r="N456" s="10"/>
      <c r="O456" s="10"/>
      <c r="Q456" s="9">
        <f t="shared" si="7"/>
        <v>45.4</v>
      </c>
      <c r="R456">
        <v>84</v>
      </c>
    </row>
    <row r="457" spans="1:18" x14ac:dyDescent="0.2">
      <c r="A457" s="6" t="s">
        <v>46</v>
      </c>
      <c r="B457" s="6">
        <v>20</v>
      </c>
      <c r="C457" s="6" t="s">
        <v>10</v>
      </c>
      <c r="D457" s="34" t="s">
        <v>47</v>
      </c>
      <c r="E457" s="8">
        <v>1</v>
      </c>
      <c r="F457" s="9">
        <v>0.16</v>
      </c>
      <c r="G457" s="11">
        <v>1.6</v>
      </c>
      <c r="H457" s="10">
        <v>2.6</v>
      </c>
      <c r="I457" s="10">
        <v>6</v>
      </c>
      <c r="J457" s="12">
        <v>13.6</v>
      </c>
      <c r="K457" s="10">
        <v>30.7</v>
      </c>
      <c r="L457" s="10">
        <v>38.1</v>
      </c>
      <c r="M457" s="10">
        <v>47.9</v>
      </c>
      <c r="N457" s="10">
        <v>48.9</v>
      </c>
      <c r="O457" s="10"/>
      <c r="Q457" s="9">
        <f t="shared" si="7"/>
        <v>48.9</v>
      </c>
      <c r="R457">
        <v>96</v>
      </c>
    </row>
    <row r="458" spans="1:18" x14ac:dyDescent="0.2">
      <c r="A458" s="6" t="s">
        <v>46</v>
      </c>
      <c r="B458" s="6">
        <v>20</v>
      </c>
      <c r="C458" s="6" t="s">
        <v>10</v>
      </c>
      <c r="D458" s="34" t="s">
        <v>47</v>
      </c>
      <c r="E458" s="8">
        <v>2</v>
      </c>
      <c r="F458" s="9">
        <v>0.27</v>
      </c>
      <c r="G458" s="11">
        <v>1.3</v>
      </c>
      <c r="H458" s="10">
        <v>1.7</v>
      </c>
      <c r="I458" s="10">
        <v>4</v>
      </c>
      <c r="J458" s="12">
        <v>9.1</v>
      </c>
      <c r="K458" s="10">
        <v>28.1</v>
      </c>
      <c r="L458" s="10">
        <v>34.6</v>
      </c>
      <c r="M458" s="10">
        <v>43.1</v>
      </c>
      <c r="N458" s="10">
        <v>53.7</v>
      </c>
      <c r="O458" s="10"/>
      <c r="Q458" s="9">
        <f t="shared" si="7"/>
        <v>53.7</v>
      </c>
      <c r="R458">
        <v>96</v>
      </c>
    </row>
    <row r="459" spans="1:18" x14ac:dyDescent="0.2">
      <c r="A459" s="6" t="s">
        <v>46</v>
      </c>
      <c r="B459" s="6">
        <v>20</v>
      </c>
      <c r="C459" s="6" t="s">
        <v>10</v>
      </c>
      <c r="D459" s="34" t="s">
        <v>47</v>
      </c>
      <c r="E459" s="8">
        <v>3</v>
      </c>
      <c r="F459" s="9">
        <v>0.15</v>
      </c>
      <c r="G459" s="11">
        <v>1.3</v>
      </c>
      <c r="H459" s="10">
        <v>1.8</v>
      </c>
      <c r="I459" s="10">
        <v>4.2</v>
      </c>
      <c r="J459" s="12">
        <v>13.1</v>
      </c>
      <c r="K459" s="10">
        <v>28.9</v>
      </c>
      <c r="L459" s="10">
        <v>35.6</v>
      </c>
      <c r="M459" s="10">
        <v>47.1</v>
      </c>
      <c r="N459" s="10">
        <v>49.7</v>
      </c>
      <c r="O459" s="10"/>
      <c r="Q459" s="9">
        <f t="shared" si="7"/>
        <v>49.7</v>
      </c>
      <c r="R459">
        <v>96</v>
      </c>
    </row>
    <row r="460" spans="1:18" x14ac:dyDescent="0.2">
      <c r="A460" s="6" t="s">
        <v>46</v>
      </c>
      <c r="B460" s="6">
        <v>20</v>
      </c>
      <c r="C460" s="6" t="s">
        <v>10</v>
      </c>
      <c r="D460" s="34" t="s">
        <v>47</v>
      </c>
      <c r="E460" s="8">
        <v>4</v>
      </c>
      <c r="F460" s="9">
        <v>0.12</v>
      </c>
      <c r="G460" s="11">
        <v>1.3</v>
      </c>
      <c r="H460" s="10">
        <v>2</v>
      </c>
      <c r="I460" s="10">
        <v>4.5</v>
      </c>
      <c r="J460" s="12">
        <v>10.199999999999999</v>
      </c>
      <c r="K460" s="10">
        <v>30.1</v>
      </c>
      <c r="L460" s="10">
        <v>36</v>
      </c>
      <c r="M460" s="10">
        <v>45.6</v>
      </c>
      <c r="N460" s="10">
        <v>44.8</v>
      </c>
      <c r="O460" s="10"/>
      <c r="Q460" s="9">
        <f t="shared" si="7"/>
        <v>45.6</v>
      </c>
      <c r="R460">
        <v>84</v>
      </c>
    </row>
    <row r="461" spans="1:18" x14ac:dyDescent="0.2">
      <c r="A461" s="6" t="s">
        <v>46</v>
      </c>
      <c r="B461" s="6">
        <v>20</v>
      </c>
      <c r="C461" s="6" t="s">
        <v>10</v>
      </c>
      <c r="D461" s="34" t="s">
        <v>47</v>
      </c>
      <c r="E461" s="8">
        <v>5</v>
      </c>
      <c r="F461" s="9">
        <v>0.37</v>
      </c>
      <c r="G461" s="11">
        <v>1.5</v>
      </c>
      <c r="H461" s="10">
        <v>2.2999999999999998</v>
      </c>
      <c r="I461" s="10">
        <v>4.9000000000000004</v>
      </c>
      <c r="J461" s="12">
        <v>10.9</v>
      </c>
      <c r="K461" s="10">
        <v>30</v>
      </c>
      <c r="L461" s="10">
        <v>36</v>
      </c>
      <c r="M461" s="10">
        <v>43.9</v>
      </c>
      <c r="N461" s="10">
        <v>47.9</v>
      </c>
      <c r="O461" s="10"/>
      <c r="Q461" s="9">
        <f t="shared" si="7"/>
        <v>47.9</v>
      </c>
      <c r="R461">
        <v>96</v>
      </c>
    </row>
    <row r="462" spans="1:18" x14ac:dyDescent="0.2">
      <c r="A462" s="6" t="s">
        <v>46</v>
      </c>
      <c r="B462" s="6">
        <v>20</v>
      </c>
      <c r="C462" s="13" t="s">
        <v>12</v>
      </c>
      <c r="D462" s="34" t="s">
        <v>48</v>
      </c>
      <c r="E462" s="8">
        <v>1</v>
      </c>
      <c r="F462" s="9">
        <v>0.13</v>
      </c>
      <c r="G462" s="11">
        <v>0.9</v>
      </c>
      <c r="H462" s="10">
        <v>3.4</v>
      </c>
      <c r="I462" s="10">
        <v>7.1</v>
      </c>
      <c r="J462" s="12">
        <v>10.1</v>
      </c>
      <c r="K462" s="10">
        <v>30.6</v>
      </c>
      <c r="L462" s="10">
        <v>54.7</v>
      </c>
      <c r="M462" s="10">
        <v>41.9</v>
      </c>
      <c r="N462" s="10">
        <v>48.3</v>
      </c>
      <c r="O462" s="10"/>
      <c r="Q462" s="9">
        <f t="shared" si="7"/>
        <v>54.7</v>
      </c>
      <c r="R462">
        <v>72</v>
      </c>
    </row>
    <row r="463" spans="1:18" x14ac:dyDescent="0.2">
      <c r="A463" s="6" t="s">
        <v>46</v>
      </c>
      <c r="B463" s="6">
        <v>20</v>
      </c>
      <c r="C463" s="13" t="s">
        <v>12</v>
      </c>
      <c r="D463" s="34" t="s">
        <v>48</v>
      </c>
      <c r="E463" s="8">
        <v>2</v>
      </c>
      <c r="F463" s="9">
        <v>0.38</v>
      </c>
      <c r="G463" s="11">
        <v>1.5</v>
      </c>
      <c r="H463" s="10">
        <v>2.9</v>
      </c>
      <c r="I463" s="10">
        <v>1.5</v>
      </c>
      <c r="J463" s="12">
        <v>22.6</v>
      </c>
      <c r="K463" s="10">
        <v>39.5</v>
      </c>
      <c r="L463" s="10">
        <v>32.6</v>
      </c>
      <c r="M463" s="10">
        <v>46</v>
      </c>
      <c r="N463" s="10">
        <v>46.5</v>
      </c>
      <c r="O463" s="10"/>
      <c r="Q463" s="9">
        <f t="shared" si="7"/>
        <v>46.5</v>
      </c>
      <c r="R463">
        <v>96</v>
      </c>
    </row>
    <row r="464" spans="1:18" x14ac:dyDescent="0.2">
      <c r="A464" s="6" t="s">
        <v>46</v>
      </c>
      <c r="B464" s="6">
        <v>20</v>
      </c>
      <c r="C464" s="13" t="s">
        <v>12</v>
      </c>
      <c r="D464" s="34" t="s">
        <v>48</v>
      </c>
      <c r="E464" s="8">
        <v>3</v>
      </c>
      <c r="F464" s="9">
        <v>0.17</v>
      </c>
      <c r="G464" s="11">
        <v>1.4</v>
      </c>
      <c r="H464" s="10">
        <v>3.1</v>
      </c>
      <c r="I464" s="10">
        <v>2.6</v>
      </c>
      <c r="J464" s="12">
        <v>20.7</v>
      </c>
      <c r="K464" s="10">
        <v>33.5</v>
      </c>
      <c r="L464" s="10">
        <v>49.3</v>
      </c>
      <c r="M464" s="10">
        <v>43.2</v>
      </c>
      <c r="N464" s="10">
        <v>52.5</v>
      </c>
      <c r="O464" s="10"/>
      <c r="Q464" s="9">
        <f t="shared" si="7"/>
        <v>52.5</v>
      </c>
      <c r="R464">
        <v>96</v>
      </c>
    </row>
    <row r="465" spans="1:18" x14ac:dyDescent="0.2">
      <c r="A465" s="6" t="s">
        <v>46</v>
      </c>
      <c r="B465" s="6">
        <v>20</v>
      </c>
      <c r="C465" s="13" t="s">
        <v>12</v>
      </c>
      <c r="D465" s="34" t="s">
        <v>48</v>
      </c>
      <c r="E465" s="8">
        <v>4</v>
      </c>
      <c r="F465" s="9">
        <v>0.28999999999999998</v>
      </c>
      <c r="G465" s="11">
        <v>1.4</v>
      </c>
      <c r="H465" s="10">
        <v>3.2</v>
      </c>
      <c r="I465" s="10">
        <v>5.9</v>
      </c>
      <c r="J465" s="12">
        <v>16.899999999999999</v>
      </c>
      <c r="K465" s="10">
        <v>31.5</v>
      </c>
      <c r="L465" s="10">
        <v>43.7</v>
      </c>
      <c r="M465" s="10">
        <v>44.3</v>
      </c>
      <c r="N465" s="10">
        <v>52.2</v>
      </c>
      <c r="O465" s="10"/>
      <c r="Q465" s="9">
        <f t="shared" si="7"/>
        <v>52.2</v>
      </c>
      <c r="R465">
        <v>96</v>
      </c>
    </row>
    <row r="466" spans="1:18" x14ac:dyDescent="0.2">
      <c r="A466" s="6" t="s">
        <v>46</v>
      </c>
      <c r="B466" s="6">
        <v>20</v>
      </c>
      <c r="C466" s="13" t="s">
        <v>12</v>
      </c>
      <c r="D466" s="34" t="s">
        <v>48</v>
      </c>
      <c r="E466" s="8">
        <v>5</v>
      </c>
      <c r="F466" s="9">
        <v>0.36</v>
      </c>
      <c r="G466" s="11">
        <v>1</v>
      </c>
      <c r="H466" s="10">
        <v>2.9</v>
      </c>
      <c r="I466" s="10">
        <v>5.9</v>
      </c>
      <c r="J466" s="12">
        <v>13.2</v>
      </c>
      <c r="K466" s="10">
        <v>30.9</v>
      </c>
      <c r="L466" s="10">
        <v>35.5</v>
      </c>
      <c r="M466" s="10">
        <v>44.5</v>
      </c>
      <c r="N466" s="10">
        <v>53.9</v>
      </c>
      <c r="O466" s="10"/>
      <c r="Q466" s="9">
        <f t="shared" si="7"/>
        <v>53.9</v>
      </c>
      <c r="R466">
        <v>96</v>
      </c>
    </row>
    <row r="467" spans="1:18" x14ac:dyDescent="0.2">
      <c r="A467" s="6" t="s">
        <v>46</v>
      </c>
      <c r="B467" s="6">
        <v>20</v>
      </c>
      <c r="C467" s="13" t="s">
        <v>14</v>
      </c>
      <c r="D467" s="34" t="s">
        <v>49</v>
      </c>
      <c r="E467" s="8">
        <v>1</v>
      </c>
      <c r="F467" s="9">
        <v>0.32</v>
      </c>
      <c r="G467" s="11">
        <v>1.6</v>
      </c>
      <c r="H467" s="10">
        <v>3.4</v>
      </c>
      <c r="I467" s="10">
        <v>5.6</v>
      </c>
      <c r="J467" s="12">
        <v>19.399999999999999</v>
      </c>
      <c r="K467" s="10">
        <v>34.799999999999997</v>
      </c>
      <c r="L467" s="10">
        <v>46.4</v>
      </c>
      <c r="M467" s="10">
        <v>46.1</v>
      </c>
      <c r="N467" s="10">
        <v>45.6</v>
      </c>
      <c r="O467" s="10"/>
      <c r="Q467" s="9">
        <f t="shared" si="7"/>
        <v>46.4</v>
      </c>
      <c r="R467">
        <v>72</v>
      </c>
    </row>
    <row r="468" spans="1:18" x14ac:dyDescent="0.2">
      <c r="A468" s="6" t="s">
        <v>46</v>
      </c>
      <c r="B468" s="6">
        <v>20</v>
      </c>
      <c r="C468" s="13" t="s">
        <v>14</v>
      </c>
      <c r="D468" s="34" t="s">
        <v>49</v>
      </c>
      <c r="E468" s="8">
        <v>2</v>
      </c>
      <c r="F468" s="9">
        <v>0.39</v>
      </c>
      <c r="G468" s="11">
        <v>1.3</v>
      </c>
      <c r="H468" s="10">
        <v>2.1</v>
      </c>
      <c r="I468" s="10">
        <v>4.5999999999999996</v>
      </c>
      <c r="J468" s="12">
        <v>15.3</v>
      </c>
      <c r="K468" s="10">
        <v>27.7</v>
      </c>
      <c r="L468" s="10">
        <v>37.1</v>
      </c>
      <c r="M468" s="10">
        <v>44.5</v>
      </c>
      <c r="N468" s="10">
        <v>38.6</v>
      </c>
      <c r="O468" s="10"/>
      <c r="Q468" s="9">
        <f t="shared" si="7"/>
        <v>44.5</v>
      </c>
      <c r="R468">
        <v>84</v>
      </c>
    </row>
    <row r="469" spans="1:18" x14ac:dyDescent="0.2">
      <c r="A469" s="6" t="s">
        <v>46</v>
      </c>
      <c r="B469" s="6">
        <v>20</v>
      </c>
      <c r="C469" s="13" t="s">
        <v>14</v>
      </c>
      <c r="D469" s="34" t="s">
        <v>49</v>
      </c>
      <c r="E469" s="8">
        <v>3</v>
      </c>
      <c r="F469" s="9">
        <v>0.1</v>
      </c>
      <c r="G469" s="11">
        <v>1.4</v>
      </c>
      <c r="H469" s="10">
        <v>2.2000000000000002</v>
      </c>
      <c r="I469" s="10">
        <v>5.3</v>
      </c>
      <c r="J469" s="12">
        <v>17</v>
      </c>
      <c r="K469" s="10">
        <v>29.1</v>
      </c>
      <c r="L469" s="10">
        <v>44.5</v>
      </c>
      <c r="M469" s="10">
        <v>45.7</v>
      </c>
      <c r="N469" s="10">
        <v>42.3</v>
      </c>
      <c r="O469" s="10"/>
      <c r="Q469" s="9">
        <f t="shared" si="7"/>
        <v>45.7</v>
      </c>
      <c r="R469">
        <v>84</v>
      </c>
    </row>
    <row r="470" spans="1:18" x14ac:dyDescent="0.2">
      <c r="A470" s="6" t="s">
        <v>46</v>
      </c>
      <c r="B470" s="6">
        <v>20</v>
      </c>
      <c r="C470" s="13" t="s">
        <v>14</v>
      </c>
      <c r="D470" s="34" t="s">
        <v>49</v>
      </c>
      <c r="E470" s="8">
        <v>4</v>
      </c>
      <c r="F470" s="9">
        <v>0.24</v>
      </c>
      <c r="G470" s="11">
        <v>1.5</v>
      </c>
      <c r="H470" s="10">
        <v>2.9</v>
      </c>
      <c r="I470" s="10">
        <v>4.8</v>
      </c>
      <c r="J470" s="12">
        <v>19.100000000000001</v>
      </c>
      <c r="K470" s="10">
        <v>32.5</v>
      </c>
      <c r="L470" s="10">
        <v>44.6</v>
      </c>
      <c r="M470" s="10">
        <v>45.5</v>
      </c>
      <c r="N470" s="10">
        <v>41.2</v>
      </c>
      <c r="O470" s="10"/>
      <c r="Q470" s="9">
        <f t="shared" si="7"/>
        <v>45.5</v>
      </c>
      <c r="R470">
        <v>84</v>
      </c>
    </row>
    <row r="471" spans="1:18" x14ac:dyDescent="0.2">
      <c r="A471" s="6" t="s">
        <v>46</v>
      </c>
      <c r="B471" s="6">
        <v>20</v>
      </c>
      <c r="C471" s="13" t="s">
        <v>14</v>
      </c>
      <c r="D471" s="34" t="s">
        <v>49</v>
      </c>
      <c r="E471" s="8">
        <v>5</v>
      </c>
      <c r="F471" s="9">
        <v>0.13</v>
      </c>
      <c r="G471" s="11">
        <v>1.3</v>
      </c>
      <c r="H471" s="10">
        <v>2.7</v>
      </c>
      <c r="I471" s="10">
        <v>4.8</v>
      </c>
      <c r="J471" s="12">
        <v>16.600000000000001</v>
      </c>
      <c r="K471" s="10">
        <v>33.799999999999997</v>
      </c>
      <c r="L471" s="10">
        <v>40.299999999999997</v>
      </c>
      <c r="M471" s="10">
        <v>44.9</v>
      </c>
      <c r="N471" s="10">
        <v>43.4</v>
      </c>
      <c r="O471" s="10"/>
      <c r="Q471" s="9">
        <f t="shared" si="7"/>
        <v>44.9</v>
      </c>
      <c r="R471">
        <v>84</v>
      </c>
    </row>
    <row r="472" spans="1:18" x14ac:dyDescent="0.2">
      <c r="A472" s="6" t="s">
        <v>46</v>
      </c>
      <c r="B472" s="6">
        <v>20</v>
      </c>
      <c r="C472" s="13" t="s">
        <v>16</v>
      </c>
      <c r="D472" s="34" t="s">
        <v>50</v>
      </c>
      <c r="E472" s="8">
        <v>1</v>
      </c>
      <c r="F472" s="9">
        <v>0.16</v>
      </c>
      <c r="G472" s="11">
        <v>0.8</v>
      </c>
      <c r="H472" s="10">
        <v>2.4</v>
      </c>
      <c r="I472" s="10">
        <v>6.9</v>
      </c>
      <c r="J472" s="12">
        <v>17.7</v>
      </c>
      <c r="K472" s="10">
        <v>31.9</v>
      </c>
      <c r="L472" s="10">
        <v>44.3</v>
      </c>
      <c r="M472" s="10">
        <v>48.8</v>
      </c>
      <c r="N472" s="10">
        <v>53</v>
      </c>
      <c r="O472" s="10"/>
      <c r="Q472" s="9">
        <f t="shared" si="7"/>
        <v>53</v>
      </c>
      <c r="R472">
        <v>96</v>
      </c>
    </row>
    <row r="473" spans="1:18" x14ac:dyDescent="0.2">
      <c r="A473" s="6" t="s">
        <v>46</v>
      </c>
      <c r="B473" s="6">
        <v>20</v>
      </c>
      <c r="C473" s="13" t="s">
        <v>16</v>
      </c>
      <c r="D473" s="34" t="s">
        <v>50</v>
      </c>
      <c r="E473" s="8">
        <v>2</v>
      </c>
      <c r="F473" s="9">
        <v>0.13</v>
      </c>
      <c r="G473" s="11">
        <v>1.2</v>
      </c>
      <c r="H473" s="10">
        <v>2</v>
      </c>
      <c r="I473" s="10">
        <v>4</v>
      </c>
      <c r="J473" s="12">
        <v>23.7</v>
      </c>
      <c r="K473" s="10">
        <v>38.4</v>
      </c>
      <c r="L473" s="10">
        <v>42.8</v>
      </c>
      <c r="M473" s="10">
        <v>44</v>
      </c>
      <c r="N473" s="10">
        <v>52.7</v>
      </c>
      <c r="O473" s="10"/>
      <c r="Q473" s="9">
        <f t="shared" si="7"/>
        <v>52.7</v>
      </c>
      <c r="R473">
        <v>96</v>
      </c>
    </row>
    <row r="474" spans="1:18" x14ac:dyDescent="0.2">
      <c r="A474" s="6" t="s">
        <v>46</v>
      </c>
      <c r="B474" s="6">
        <v>20</v>
      </c>
      <c r="C474" s="13" t="s">
        <v>16</v>
      </c>
      <c r="D474" s="34" t="s">
        <v>50</v>
      </c>
      <c r="E474" s="8">
        <v>3</v>
      </c>
      <c r="F474" s="9">
        <v>0.36</v>
      </c>
      <c r="G474" s="11">
        <v>1.1000000000000001</v>
      </c>
      <c r="H474" s="10">
        <v>2</v>
      </c>
      <c r="I474" s="10">
        <v>5.8</v>
      </c>
      <c r="J474" s="12">
        <v>22.1</v>
      </c>
      <c r="K474" s="10">
        <v>33.1</v>
      </c>
      <c r="L474" s="10">
        <v>44.1</v>
      </c>
      <c r="M474" s="10">
        <v>48.1</v>
      </c>
      <c r="N474" s="10">
        <v>51</v>
      </c>
      <c r="O474" s="10"/>
      <c r="Q474" s="9">
        <f t="shared" si="7"/>
        <v>51</v>
      </c>
      <c r="R474">
        <v>96</v>
      </c>
    </row>
    <row r="475" spans="1:18" x14ac:dyDescent="0.2">
      <c r="A475" s="6" t="s">
        <v>46</v>
      </c>
      <c r="B475" s="6">
        <v>20</v>
      </c>
      <c r="C475" s="13" t="s">
        <v>16</v>
      </c>
      <c r="D475" s="34" t="s">
        <v>50</v>
      </c>
      <c r="E475" s="8">
        <v>4</v>
      </c>
      <c r="F475" s="9">
        <v>0.27</v>
      </c>
      <c r="G475" s="11">
        <v>0.9</v>
      </c>
      <c r="H475" s="10">
        <v>2.2000000000000002</v>
      </c>
      <c r="I475" s="10">
        <v>5.0999999999999996</v>
      </c>
      <c r="J475" s="12">
        <v>20.9</v>
      </c>
      <c r="K475" s="10">
        <v>32.799999999999997</v>
      </c>
      <c r="L475" s="10">
        <v>43.8</v>
      </c>
      <c r="M475" s="10">
        <v>45.6</v>
      </c>
      <c r="N475" s="10">
        <v>56.4</v>
      </c>
      <c r="O475" s="10"/>
      <c r="Q475" s="9">
        <f t="shared" si="7"/>
        <v>56.4</v>
      </c>
      <c r="R475">
        <v>96</v>
      </c>
    </row>
    <row r="476" spans="1:18" x14ac:dyDescent="0.2">
      <c r="A476" s="6" t="s">
        <v>46</v>
      </c>
      <c r="B476" s="6">
        <v>20</v>
      </c>
      <c r="C476" s="13" t="s">
        <v>16</v>
      </c>
      <c r="D476" s="34" t="s">
        <v>50</v>
      </c>
      <c r="E476" s="8">
        <v>5</v>
      </c>
      <c r="F476" s="9">
        <v>0.33</v>
      </c>
      <c r="G476" s="11">
        <v>1.2</v>
      </c>
      <c r="H476" s="10">
        <v>2.1</v>
      </c>
      <c r="I476" s="10">
        <v>5.2</v>
      </c>
      <c r="J476" s="12">
        <v>21.1</v>
      </c>
      <c r="K476" s="10">
        <v>36.4</v>
      </c>
      <c r="L476" s="10">
        <v>44.2</v>
      </c>
      <c r="M476" s="10">
        <v>46.8</v>
      </c>
      <c r="N476" s="10">
        <v>48</v>
      </c>
      <c r="O476" s="10"/>
      <c r="Q476" s="9">
        <f t="shared" si="7"/>
        <v>48</v>
      </c>
      <c r="R476">
        <v>96</v>
      </c>
    </row>
    <row r="477" spans="1:18" x14ac:dyDescent="0.2">
      <c r="A477" s="6" t="s">
        <v>46</v>
      </c>
      <c r="B477" s="6">
        <v>20</v>
      </c>
      <c r="C477" s="13" t="s">
        <v>18</v>
      </c>
      <c r="D477" s="34" t="s">
        <v>51</v>
      </c>
      <c r="E477" s="8">
        <v>1</v>
      </c>
      <c r="F477" s="9">
        <v>0.22</v>
      </c>
      <c r="G477" s="11">
        <v>1.5</v>
      </c>
      <c r="H477" s="10">
        <v>3.2</v>
      </c>
      <c r="I477" s="10">
        <v>7.1</v>
      </c>
      <c r="J477" s="12">
        <v>17.899999999999999</v>
      </c>
      <c r="K477" s="10">
        <v>39.799999999999997</v>
      </c>
      <c r="L477" s="10">
        <v>39.200000000000003</v>
      </c>
      <c r="M477" s="10">
        <v>46.2</v>
      </c>
      <c r="N477" s="10">
        <v>50.5</v>
      </c>
      <c r="O477" s="10"/>
      <c r="Q477" s="9">
        <f t="shared" si="7"/>
        <v>50.5</v>
      </c>
      <c r="R477">
        <v>96</v>
      </c>
    </row>
    <row r="478" spans="1:18" x14ac:dyDescent="0.2">
      <c r="A478" s="6" t="s">
        <v>46</v>
      </c>
      <c r="B478" s="6">
        <v>20</v>
      </c>
      <c r="C478" s="13" t="s">
        <v>18</v>
      </c>
      <c r="D478" s="34" t="s">
        <v>51</v>
      </c>
      <c r="E478" s="8">
        <v>2</v>
      </c>
      <c r="F478" s="9">
        <v>0.35</v>
      </c>
      <c r="G478" s="11">
        <v>1.7</v>
      </c>
      <c r="H478" s="10">
        <v>2.8</v>
      </c>
      <c r="I478" s="10">
        <v>7</v>
      </c>
      <c r="J478" s="12">
        <v>21.1</v>
      </c>
      <c r="K478" s="10">
        <v>33.299999999999997</v>
      </c>
      <c r="L478" s="10">
        <v>22.1</v>
      </c>
      <c r="M478" s="10">
        <v>43.1</v>
      </c>
      <c r="N478" s="10">
        <v>43.2</v>
      </c>
      <c r="O478" s="10"/>
      <c r="Q478" s="9">
        <f t="shared" si="7"/>
        <v>43.2</v>
      </c>
      <c r="R478">
        <v>96</v>
      </c>
    </row>
    <row r="479" spans="1:18" x14ac:dyDescent="0.2">
      <c r="A479" s="6" t="s">
        <v>46</v>
      </c>
      <c r="B479" s="6">
        <v>20</v>
      </c>
      <c r="C479" s="13" t="s">
        <v>18</v>
      </c>
      <c r="D479" s="34" t="s">
        <v>51</v>
      </c>
      <c r="E479" s="8">
        <v>3</v>
      </c>
      <c r="F479" s="9">
        <v>0.33</v>
      </c>
      <c r="G479" s="11">
        <v>1.5</v>
      </c>
      <c r="H479" s="10">
        <v>2.8</v>
      </c>
      <c r="I479" s="10">
        <v>7</v>
      </c>
      <c r="J479" s="12">
        <v>19.399999999999999</v>
      </c>
      <c r="K479" s="10">
        <v>36.799999999999997</v>
      </c>
      <c r="L479" s="10">
        <v>33.6</v>
      </c>
      <c r="M479" s="10">
        <v>44.6</v>
      </c>
      <c r="N479" s="10">
        <v>43.8</v>
      </c>
      <c r="O479" s="10"/>
      <c r="Q479" s="9">
        <f t="shared" si="7"/>
        <v>44.6</v>
      </c>
      <c r="R479">
        <v>84</v>
      </c>
    </row>
    <row r="480" spans="1:18" x14ac:dyDescent="0.2">
      <c r="A480" s="6" t="s">
        <v>46</v>
      </c>
      <c r="B480" s="6">
        <v>20</v>
      </c>
      <c r="C480" s="13" t="s">
        <v>18</v>
      </c>
      <c r="D480" s="34" t="s">
        <v>51</v>
      </c>
      <c r="E480" s="8">
        <v>4</v>
      </c>
      <c r="F480" s="9">
        <v>0.28999999999999998</v>
      </c>
      <c r="G480" s="11">
        <v>1.5</v>
      </c>
      <c r="H480" s="10">
        <v>2.8</v>
      </c>
      <c r="I480" s="10">
        <v>7</v>
      </c>
      <c r="J480" s="12">
        <v>18.5</v>
      </c>
      <c r="K480" s="10">
        <v>39.5</v>
      </c>
      <c r="L480" s="10">
        <v>34.299999999999997</v>
      </c>
      <c r="M480" s="10">
        <v>45.3</v>
      </c>
      <c r="N480" s="10">
        <v>42.4</v>
      </c>
      <c r="O480" s="10"/>
      <c r="Q480" s="9">
        <f t="shared" si="7"/>
        <v>45.3</v>
      </c>
      <c r="R480">
        <v>84</v>
      </c>
    </row>
    <row r="481" spans="1:18" x14ac:dyDescent="0.2">
      <c r="A481" s="6" t="s">
        <v>46</v>
      </c>
      <c r="B481" s="6">
        <v>20</v>
      </c>
      <c r="C481" s="13" t="s">
        <v>18</v>
      </c>
      <c r="D481" s="34" t="s">
        <v>51</v>
      </c>
      <c r="E481" s="8">
        <v>5</v>
      </c>
      <c r="F481" s="9">
        <v>0.26</v>
      </c>
      <c r="G481" s="11">
        <v>1.5</v>
      </c>
      <c r="H481" s="10">
        <v>3</v>
      </c>
      <c r="I481" s="10">
        <v>7</v>
      </c>
      <c r="J481" s="12">
        <v>20.100000000000001</v>
      </c>
      <c r="K481" s="10">
        <v>35</v>
      </c>
      <c r="L481" s="10">
        <v>23.1</v>
      </c>
      <c r="M481" s="10">
        <v>46</v>
      </c>
      <c r="N481" s="10">
        <v>36.799999999999997</v>
      </c>
      <c r="O481" s="10"/>
      <c r="Q481" s="9">
        <f t="shared" si="7"/>
        <v>46</v>
      </c>
      <c r="R481">
        <v>84</v>
      </c>
    </row>
    <row r="482" spans="1:18" x14ac:dyDescent="0.2">
      <c r="A482" s="6" t="s">
        <v>46</v>
      </c>
      <c r="B482" s="13">
        <v>50</v>
      </c>
      <c r="C482" s="6" t="s">
        <v>10</v>
      </c>
      <c r="D482" s="34" t="s">
        <v>52</v>
      </c>
      <c r="E482" s="8">
        <v>1</v>
      </c>
      <c r="F482" s="9">
        <v>0.2</v>
      </c>
      <c r="G482" s="11">
        <v>1</v>
      </c>
      <c r="H482" s="10">
        <v>2.2999999999999998</v>
      </c>
      <c r="I482" s="10">
        <v>6.8</v>
      </c>
      <c r="J482" s="12">
        <v>16.399999999999999</v>
      </c>
      <c r="K482" s="10">
        <v>28</v>
      </c>
      <c r="L482" s="10">
        <v>36.5</v>
      </c>
      <c r="M482" s="10">
        <v>40.5</v>
      </c>
      <c r="N482" s="10">
        <v>39.1</v>
      </c>
      <c r="O482" s="10"/>
      <c r="Q482" s="9">
        <f t="shared" si="7"/>
        <v>40.5</v>
      </c>
      <c r="R482">
        <v>84</v>
      </c>
    </row>
    <row r="483" spans="1:18" x14ac:dyDescent="0.2">
      <c r="A483" s="6" t="s">
        <v>46</v>
      </c>
      <c r="B483" s="13">
        <v>50</v>
      </c>
      <c r="C483" s="6" t="s">
        <v>10</v>
      </c>
      <c r="D483" s="34" t="s">
        <v>52</v>
      </c>
      <c r="E483" s="8">
        <v>2</v>
      </c>
      <c r="F483" s="9">
        <v>0.39</v>
      </c>
      <c r="G483" s="11">
        <v>1.9</v>
      </c>
      <c r="H483" s="10">
        <v>1.9</v>
      </c>
      <c r="I483" s="10">
        <v>6.3</v>
      </c>
      <c r="J483" s="12">
        <v>15.7</v>
      </c>
      <c r="K483" s="10">
        <v>30.8</v>
      </c>
      <c r="L483" s="10">
        <v>38</v>
      </c>
      <c r="M483" s="10">
        <v>43</v>
      </c>
      <c r="N483" s="10">
        <v>44.8</v>
      </c>
      <c r="O483" s="10"/>
      <c r="Q483" s="9">
        <f t="shared" si="7"/>
        <v>44.8</v>
      </c>
      <c r="R483">
        <v>96</v>
      </c>
    </row>
    <row r="484" spans="1:18" x14ac:dyDescent="0.2">
      <c r="A484" s="6" t="s">
        <v>46</v>
      </c>
      <c r="B484" s="13">
        <v>50</v>
      </c>
      <c r="C484" s="6" t="s">
        <v>10</v>
      </c>
      <c r="D484" s="34" t="s">
        <v>52</v>
      </c>
      <c r="E484" s="8">
        <v>3</v>
      </c>
      <c r="F484" s="9">
        <v>0.31</v>
      </c>
      <c r="G484" s="11">
        <v>1.6</v>
      </c>
      <c r="H484" s="10">
        <v>2.1</v>
      </c>
      <c r="I484" s="10">
        <v>6.4</v>
      </c>
      <c r="J484" s="12">
        <v>15.9</v>
      </c>
      <c r="K484" s="10">
        <v>29.4</v>
      </c>
      <c r="L484" s="10">
        <v>37.6</v>
      </c>
      <c r="M484" s="10">
        <v>41.6</v>
      </c>
      <c r="N484" s="10">
        <v>40.6</v>
      </c>
      <c r="O484" s="10"/>
      <c r="Q484" s="9">
        <f t="shared" si="7"/>
        <v>41.6</v>
      </c>
      <c r="R484">
        <v>84</v>
      </c>
    </row>
    <row r="485" spans="1:18" x14ac:dyDescent="0.2">
      <c r="A485" s="6" t="s">
        <v>46</v>
      </c>
      <c r="B485" s="13">
        <v>50</v>
      </c>
      <c r="C485" s="6" t="s">
        <v>10</v>
      </c>
      <c r="D485" s="34" t="s">
        <v>52</v>
      </c>
      <c r="E485" s="8">
        <v>4</v>
      </c>
      <c r="F485" s="9">
        <v>0.39</v>
      </c>
      <c r="G485" s="11">
        <v>1.6</v>
      </c>
      <c r="H485" s="10">
        <v>1.9</v>
      </c>
      <c r="I485" s="10">
        <v>6.3</v>
      </c>
      <c r="J485" s="12">
        <v>15.7</v>
      </c>
      <c r="K485" s="10">
        <v>29</v>
      </c>
      <c r="L485" s="10">
        <v>36.9</v>
      </c>
      <c r="M485" s="10">
        <v>42.4</v>
      </c>
      <c r="N485" s="10">
        <v>43.8</v>
      </c>
      <c r="O485" s="10"/>
      <c r="Q485" s="9">
        <f t="shared" si="7"/>
        <v>43.8</v>
      </c>
      <c r="R485">
        <v>96</v>
      </c>
    </row>
    <row r="486" spans="1:18" x14ac:dyDescent="0.2">
      <c r="A486" s="6" t="s">
        <v>46</v>
      </c>
      <c r="B486" s="13">
        <v>50</v>
      </c>
      <c r="C486" s="6" t="s">
        <v>10</v>
      </c>
      <c r="D486" s="34" t="s">
        <v>52</v>
      </c>
      <c r="E486" s="8">
        <v>5</v>
      </c>
      <c r="F486" s="9">
        <v>0.2</v>
      </c>
      <c r="G486" s="11">
        <v>1.2</v>
      </c>
      <c r="H486" s="10">
        <v>1.9</v>
      </c>
      <c r="I486" s="10">
        <v>6.3</v>
      </c>
      <c r="J486" s="12">
        <v>15.8</v>
      </c>
      <c r="K486" s="10">
        <v>28.1</v>
      </c>
      <c r="L486" s="10">
        <v>36.6</v>
      </c>
      <c r="M486" s="10">
        <v>40.799999999999997</v>
      </c>
      <c r="N486" s="10">
        <v>38.1</v>
      </c>
      <c r="O486" s="10"/>
      <c r="Q486" s="9">
        <f t="shared" si="7"/>
        <v>40.799999999999997</v>
      </c>
      <c r="R486">
        <v>84</v>
      </c>
    </row>
    <row r="487" spans="1:18" x14ac:dyDescent="0.2">
      <c r="A487" s="6" t="s">
        <v>46</v>
      </c>
      <c r="B487" s="13">
        <v>50</v>
      </c>
      <c r="C487" s="13" t="s">
        <v>12</v>
      </c>
      <c r="D487" s="34" t="s">
        <v>53</v>
      </c>
      <c r="E487" s="8">
        <v>1</v>
      </c>
      <c r="F487" s="9">
        <v>0.13</v>
      </c>
      <c r="G487" s="11">
        <v>0.8</v>
      </c>
      <c r="H487" s="10">
        <v>2.6</v>
      </c>
      <c r="I487" s="10">
        <v>6.3</v>
      </c>
      <c r="J487" s="12">
        <v>17.600000000000001</v>
      </c>
      <c r="K487" s="10">
        <v>20.100000000000001</v>
      </c>
      <c r="L487" s="10">
        <v>32.5</v>
      </c>
      <c r="M487" s="10">
        <v>40.200000000000003</v>
      </c>
      <c r="N487" s="10">
        <v>28.6</v>
      </c>
      <c r="O487" s="10"/>
      <c r="Q487" s="9">
        <f t="shared" si="7"/>
        <v>40.200000000000003</v>
      </c>
      <c r="R487">
        <v>84</v>
      </c>
    </row>
    <row r="488" spans="1:18" x14ac:dyDescent="0.2">
      <c r="A488" s="6" t="s">
        <v>46</v>
      </c>
      <c r="B488" s="13">
        <v>50</v>
      </c>
      <c r="C488" s="13" t="s">
        <v>12</v>
      </c>
      <c r="D488" s="34" t="s">
        <v>53</v>
      </c>
      <c r="E488" s="8">
        <v>2</v>
      </c>
      <c r="F488" s="9">
        <v>0.39</v>
      </c>
      <c r="G488" s="11">
        <v>1.3</v>
      </c>
      <c r="H488" s="10">
        <v>2.8</v>
      </c>
      <c r="I488" s="10">
        <v>3.7</v>
      </c>
      <c r="J488" s="12">
        <v>11.1</v>
      </c>
      <c r="K488" s="10">
        <v>17.5</v>
      </c>
      <c r="L488" s="10">
        <v>29.5</v>
      </c>
      <c r="M488" s="10">
        <v>36.200000000000003</v>
      </c>
      <c r="N488" s="10">
        <v>30</v>
      </c>
      <c r="O488" s="10"/>
      <c r="Q488" s="9">
        <f t="shared" si="7"/>
        <v>36.200000000000003</v>
      </c>
      <c r="R488">
        <v>84</v>
      </c>
    </row>
    <row r="489" spans="1:18" x14ac:dyDescent="0.2">
      <c r="A489" s="6" t="s">
        <v>46</v>
      </c>
      <c r="B489" s="13">
        <v>50</v>
      </c>
      <c r="C489" s="13" t="s">
        <v>12</v>
      </c>
      <c r="D489" s="34" t="s">
        <v>53</v>
      </c>
      <c r="E489" s="8">
        <v>3</v>
      </c>
      <c r="F489" s="9">
        <v>0.13</v>
      </c>
      <c r="G489" s="11">
        <v>1</v>
      </c>
      <c r="H489" s="10">
        <v>2.6</v>
      </c>
      <c r="I489" s="10">
        <v>5.4</v>
      </c>
      <c r="J489" s="12">
        <v>11.5</v>
      </c>
      <c r="K489" s="10">
        <v>18.399999999999999</v>
      </c>
      <c r="L489" s="10">
        <v>31.9</v>
      </c>
      <c r="M489" s="10">
        <v>38.5</v>
      </c>
      <c r="N489" s="10">
        <v>26.4</v>
      </c>
      <c r="O489" s="10"/>
      <c r="Q489" s="9">
        <f t="shared" si="7"/>
        <v>38.5</v>
      </c>
      <c r="R489">
        <v>84</v>
      </c>
    </row>
    <row r="490" spans="1:18" x14ac:dyDescent="0.2">
      <c r="A490" s="6" t="s">
        <v>46</v>
      </c>
      <c r="B490" s="13">
        <v>50</v>
      </c>
      <c r="C490" s="13" t="s">
        <v>12</v>
      </c>
      <c r="D490" s="34" t="s">
        <v>53</v>
      </c>
      <c r="E490" s="8">
        <v>4</v>
      </c>
      <c r="F490" s="9">
        <v>0.2</v>
      </c>
      <c r="G490" s="11">
        <v>1</v>
      </c>
      <c r="H490" s="10">
        <v>2.7</v>
      </c>
      <c r="I490" s="10">
        <v>6.2</v>
      </c>
      <c r="J490" s="12">
        <v>13.5</v>
      </c>
      <c r="K490" s="10">
        <v>20</v>
      </c>
      <c r="L490" s="10">
        <v>31.3</v>
      </c>
      <c r="M490" s="10">
        <v>36.200000000000003</v>
      </c>
      <c r="N490" s="10">
        <v>28.6</v>
      </c>
      <c r="O490" s="10"/>
      <c r="Q490" s="9">
        <f t="shared" si="7"/>
        <v>36.200000000000003</v>
      </c>
      <c r="R490">
        <v>84</v>
      </c>
    </row>
    <row r="491" spans="1:18" x14ac:dyDescent="0.2">
      <c r="A491" s="6" t="s">
        <v>46</v>
      </c>
      <c r="B491" s="13">
        <v>50</v>
      </c>
      <c r="C491" s="13" t="s">
        <v>12</v>
      </c>
      <c r="D491" s="34" t="s">
        <v>53</v>
      </c>
      <c r="E491" s="8">
        <v>5</v>
      </c>
      <c r="F491" s="9">
        <v>0.38</v>
      </c>
      <c r="G491" s="11">
        <v>1</v>
      </c>
      <c r="H491" s="10">
        <v>2.7</v>
      </c>
      <c r="I491" s="10">
        <v>4.2</v>
      </c>
      <c r="J491" s="12">
        <v>15.8</v>
      </c>
      <c r="K491" s="10">
        <v>18</v>
      </c>
      <c r="L491" s="10">
        <v>29.7</v>
      </c>
      <c r="M491" s="10">
        <v>39.200000000000003</v>
      </c>
      <c r="N491" s="10">
        <v>29.7</v>
      </c>
      <c r="O491" s="10"/>
      <c r="Q491" s="9">
        <f t="shared" si="7"/>
        <v>39.200000000000003</v>
      </c>
      <c r="R491">
        <v>84</v>
      </c>
    </row>
    <row r="492" spans="1:18" x14ac:dyDescent="0.2">
      <c r="A492" s="6" t="s">
        <v>46</v>
      </c>
      <c r="B492" s="13">
        <v>50</v>
      </c>
      <c r="C492" s="13" t="s">
        <v>14</v>
      </c>
      <c r="D492" s="34" t="s">
        <v>54</v>
      </c>
      <c r="E492" s="8">
        <v>1</v>
      </c>
      <c r="F492" s="9">
        <v>0.27</v>
      </c>
      <c r="G492" s="11">
        <v>0.9</v>
      </c>
      <c r="H492" s="10">
        <v>2.1</v>
      </c>
      <c r="I492" s="10">
        <v>5.3</v>
      </c>
      <c r="J492" s="12">
        <v>18.399999999999999</v>
      </c>
      <c r="K492" s="10">
        <v>24.3</v>
      </c>
      <c r="L492" s="10">
        <v>45.8</v>
      </c>
      <c r="M492" s="10">
        <v>46</v>
      </c>
      <c r="N492" s="10">
        <v>42.2</v>
      </c>
      <c r="O492" s="10"/>
      <c r="Q492" s="9">
        <f t="shared" si="7"/>
        <v>46</v>
      </c>
      <c r="R492">
        <v>84</v>
      </c>
    </row>
    <row r="493" spans="1:18" x14ac:dyDescent="0.2">
      <c r="A493" s="6" t="s">
        <v>46</v>
      </c>
      <c r="B493" s="13">
        <v>50</v>
      </c>
      <c r="C493" s="13" t="s">
        <v>14</v>
      </c>
      <c r="D493" s="34" t="s">
        <v>54</v>
      </c>
      <c r="E493" s="8">
        <v>2</v>
      </c>
      <c r="F493" s="9">
        <v>0.15</v>
      </c>
      <c r="G493" s="11">
        <v>1.8</v>
      </c>
      <c r="H493" s="10">
        <v>1.9</v>
      </c>
      <c r="I493" s="10">
        <v>4.9000000000000004</v>
      </c>
      <c r="J493" s="12">
        <v>17.7</v>
      </c>
      <c r="K493" s="10">
        <v>22.9</v>
      </c>
      <c r="L493" s="10">
        <v>36.799999999999997</v>
      </c>
      <c r="M493" s="10">
        <v>42.9</v>
      </c>
      <c r="N493" s="10">
        <v>43</v>
      </c>
      <c r="O493" s="10"/>
      <c r="Q493" s="9">
        <f t="shared" si="7"/>
        <v>43</v>
      </c>
      <c r="R493">
        <v>96</v>
      </c>
    </row>
    <row r="494" spans="1:18" x14ac:dyDescent="0.2">
      <c r="A494" s="6" t="s">
        <v>46</v>
      </c>
      <c r="B494" s="13">
        <v>50</v>
      </c>
      <c r="C494" s="13" t="s">
        <v>14</v>
      </c>
      <c r="D494" s="34" t="s">
        <v>54</v>
      </c>
      <c r="E494" s="8">
        <v>3</v>
      </c>
      <c r="F494" s="9">
        <v>0.11</v>
      </c>
      <c r="G494" s="11">
        <v>1.6</v>
      </c>
      <c r="H494" s="10">
        <v>1.9</v>
      </c>
      <c r="I494" s="10">
        <v>5</v>
      </c>
      <c r="J494" s="12">
        <v>17.7</v>
      </c>
      <c r="K494" s="10">
        <v>23.8</v>
      </c>
      <c r="L494" s="10">
        <v>37.6</v>
      </c>
      <c r="M494" s="10">
        <v>43.8</v>
      </c>
      <c r="N494" s="10">
        <v>42.2</v>
      </c>
      <c r="O494" s="10"/>
      <c r="Q494" s="9">
        <f t="shared" si="7"/>
        <v>43.8</v>
      </c>
      <c r="R494">
        <v>84</v>
      </c>
    </row>
    <row r="495" spans="1:18" x14ac:dyDescent="0.2">
      <c r="A495" s="6" t="s">
        <v>46</v>
      </c>
      <c r="B495" s="13">
        <v>50</v>
      </c>
      <c r="C495" s="13" t="s">
        <v>14</v>
      </c>
      <c r="D495" s="34" t="s">
        <v>54</v>
      </c>
      <c r="E495" s="8">
        <v>4</v>
      </c>
      <c r="F495" s="9">
        <v>0.11</v>
      </c>
      <c r="G495" s="11">
        <v>1.5</v>
      </c>
      <c r="H495" s="10">
        <v>2</v>
      </c>
      <c r="I495" s="10">
        <v>5</v>
      </c>
      <c r="J495" s="12">
        <v>17.8</v>
      </c>
      <c r="K495" s="10">
        <v>24.1</v>
      </c>
      <c r="L495" s="10">
        <v>39.5</v>
      </c>
      <c r="M495" s="10">
        <v>44.5</v>
      </c>
      <c r="N495" s="10">
        <v>43.2</v>
      </c>
      <c r="O495" s="10"/>
      <c r="Q495" s="9">
        <f t="shared" si="7"/>
        <v>44.5</v>
      </c>
      <c r="R495">
        <v>84</v>
      </c>
    </row>
    <row r="496" spans="1:18" x14ac:dyDescent="0.2">
      <c r="A496" s="6" t="s">
        <v>46</v>
      </c>
      <c r="B496" s="13">
        <v>50</v>
      </c>
      <c r="C496" s="13" t="s">
        <v>14</v>
      </c>
      <c r="D496" s="34" t="s">
        <v>54</v>
      </c>
      <c r="E496" s="8">
        <v>5</v>
      </c>
      <c r="F496" s="9">
        <v>0.26</v>
      </c>
      <c r="G496" s="11">
        <v>1</v>
      </c>
      <c r="H496" s="10">
        <v>2</v>
      </c>
      <c r="I496" s="10">
        <v>4.9000000000000004</v>
      </c>
      <c r="J496" s="12">
        <v>18.3</v>
      </c>
      <c r="K496" s="10">
        <v>23.9</v>
      </c>
      <c r="L496" s="10">
        <v>40.299999999999997</v>
      </c>
      <c r="M496" s="10">
        <v>44.3</v>
      </c>
      <c r="N496" s="10">
        <v>39.5</v>
      </c>
      <c r="O496" s="10"/>
      <c r="Q496" s="9">
        <f t="shared" si="7"/>
        <v>44.3</v>
      </c>
      <c r="R496">
        <v>84</v>
      </c>
    </row>
    <row r="497" spans="1:18" x14ac:dyDescent="0.2">
      <c r="A497" s="6" t="s">
        <v>46</v>
      </c>
      <c r="B497" s="13">
        <v>50</v>
      </c>
      <c r="C497" s="13" t="s">
        <v>16</v>
      </c>
      <c r="D497" s="34" t="s">
        <v>55</v>
      </c>
      <c r="E497" s="8">
        <v>1</v>
      </c>
      <c r="F497" s="9">
        <v>0.14000000000000001</v>
      </c>
      <c r="G497" s="11">
        <v>0.8</v>
      </c>
      <c r="H497" s="10">
        <v>2.1</v>
      </c>
      <c r="I497" s="10">
        <v>5.6</v>
      </c>
      <c r="J497" s="12">
        <v>17.399999999999999</v>
      </c>
      <c r="K497" s="10">
        <v>21</v>
      </c>
      <c r="L497" s="10">
        <v>19.399999999999999</v>
      </c>
      <c r="M497" s="10">
        <v>22.1</v>
      </c>
      <c r="N497" s="10">
        <v>24.6</v>
      </c>
      <c r="O497" s="10"/>
      <c r="Q497" s="9">
        <f t="shared" si="7"/>
        <v>24.6</v>
      </c>
      <c r="R497">
        <v>96</v>
      </c>
    </row>
    <row r="498" spans="1:18" x14ac:dyDescent="0.2">
      <c r="A498" s="6" t="s">
        <v>46</v>
      </c>
      <c r="B498" s="13">
        <v>50</v>
      </c>
      <c r="C498" s="13" t="s">
        <v>16</v>
      </c>
      <c r="D498" s="34" t="s">
        <v>55</v>
      </c>
      <c r="E498" s="8">
        <v>2</v>
      </c>
      <c r="F498" s="9">
        <v>0.16</v>
      </c>
      <c r="G498" s="11">
        <v>0.9</v>
      </c>
      <c r="H498" s="10">
        <v>3.2</v>
      </c>
      <c r="I498" s="10">
        <v>7.3</v>
      </c>
      <c r="J498" s="12">
        <v>24.8</v>
      </c>
      <c r="K498" s="10">
        <v>22.3</v>
      </c>
      <c r="L498" s="10">
        <v>17.2</v>
      </c>
      <c r="M498" s="10">
        <v>25.9</v>
      </c>
      <c r="N498" s="10">
        <v>32.1</v>
      </c>
      <c r="O498" s="10"/>
      <c r="Q498" s="9">
        <f t="shared" si="7"/>
        <v>32.1</v>
      </c>
      <c r="R498">
        <v>96</v>
      </c>
    </row>
    <row r="499" spans="1:18" x14ac:dyDescent="0.2">
      <c r="A499" s="6" t="s">
        <v>46</v>
      </c>
      <c r="B499" s="13">
        <v>50</v>
      </c>
      <c r="C499" s="13" t="s">
        <v>16</v>
      </c>
      <c r="D499" s="34" t="s">
        <v>55</v>
      </c>
      <c r="E499" s="8">
        <v>3</v>
      </c>
      <c r="F499" s="9">
        <v>0.39</v>
      </c>
      <c r="G499" s="11">
        <v>0.8</v>
      </c>
      <c r="H499" s="10">
        <v>3.1</v>
      </c>
      <c r="I499" s="10">
        <v>6.1</v>
      </c>
      <c r="J499" s="12">
        <v>19.5</v>
      </c>
      <c r="K499" s="10">
        <v>18.600000000000001</v>
      </c>
      <c r="L499" s="10">
        <v>23.1</v>
      </c>
      <c r="M499" s="10">
        <v>17.600000000000001</v>
      </c>
      <c r="N499" s="10">
        <v>17.899999999999999</v>
      </c>
      <c r="O499" s="10"/>
      <c r="Q499" s="9">
        <f t="shared" si="7"/>
        <v>23.1</v>
      </c>
      <c r="R499">
        <v>72</v>
      </c>
    </row>
    <row r="500" spans="1:18" x14ac:dyDescent="0.2">
      <c r="A500" s="6" t="s">
        <v>46</v>
      </c>
      <c r="B500" s="13">
        <v>50</v>
      </c>
      <c r="C500" s="13" t="s">
        <v>16</v>
      </c>
      <c r="D500" s="34" t="s">
        <v>55</v>
      </c>
      <c r="E500" s="8">
        <v>4</v>
      </c>
      <c r="F500" s="9">
        <v>0.21</v>
      </c>
      <c r="G500" s="11">
        <v>0.9</v>
      </c>
      <c r="H500" s="10">
        <v>2.2999999999999998</v>
      </c>
      <c r="I500" s="10">
        <v>7.1</v>
      </c>
      <c r="J500" s="12">
        <v>23.1</v>
      </c>
      <c r="K500" s="10">
        <v>21</v>
      </c>
      <c r="L500" s="10">
        <v>25.6</v>
      </c>
      <c r="M500" s="10">
        <v>26.4</v>
      </c>
      <c r="N500" s="10">
        <v>28.4</v>
      </c>
      <c r="O500" s="10"/>
      <c r="Q500" s="9">
        <f t="shared" ref="Q500:Q563" si="8">MAX(F500:N500)</f>
        <v>28.4</v>
      </c>
      <c r="R500">
        <v>96</v>
      </c>
    </row>
    <row r="501" spans="1:18" x14ac:dyDescent="0.2">
      <c r="A501" s="6" t="s">
        <v>46</v>
      </c>
      <c r="B501" s="13">
        <v>50</v>
      </c>
      <c r="C501" s="13" t="s">
        <v>16</v>
      </c>
      <c r="D501" s="34" t="s">
        <v>55</v>
      </c>
      <c r="E501" s="8">
        <v>5</v>
      </c>
      <c r="F501" s="9">
        <v>0.11</v>
      </c>
      <c r="G501" s="11">
        <v>0.8</v>
      </c>
      <c r="H501" s="10">
        <v>2.2999999999999998</v>
      </c>
      <c r="I501" s="10">
        <v>6.2</v>
      </c>
      <c r="J501" s="12">
        <v>24.6</v>
      </c>
      <c r="K501" s="10">
        <v>22.1</v>
      </c>
      <c r="L501" s="10">
        <v>24.1</v>
      </c>
      <c r="M501" s="10">
        <v>23</v>
      </c>
      <c r="N501" s="10">
        <v>30</v>
      </c>
      <c r="O501" s="10"/>
      <c r="Q501" s="9">
        <f t="shared" si="8"/>
        <v>30</v>
      </c>
      <c r="R501">
        <v>96</v>
      </c>
    </row>
    <row r="502" spans="1:18" x14ac:dyDescent="0.2">
      <c r="A502" s="6" t="s">
        <v>46</v>
      </c>
      <c r="B502" s="13">
        <v>50</v>
      </c>
      <c r="C502" s="13" t="s">
        <v>18</v>
      </c>
      <c r="D502" s="34" t="s">
        <v>56</v>
      </c>
      <c r="E502" s="8">
        <v>1</v>
      </c>
      <c r="F502" s="9">
        <v>0.13</v>
      </c>
      <c r="G502" s="11">
        <v>1.4</v>
      </c>
      <c r="H502" s="10">
        <v>2.8</v>
      </c>
      <c r="I502" s="10">
        <v>10</v>
      </c>
      <c r="J502" s="12">
        <v>22.9</v>
      </c>
      <c r="K502" s="10">
        <v>43.3</v>
      </c>
      <c r="L502" s="10">
        <v>42.3</v>
      </c>
      <c r="M502" s="10">
        <v>34.5</v>
      </c>
      <c r="N502" s="10">
        <v>46.1</v>
      </c>
      <c r="O502" s="10"/>
      <c r="Q502" s="9">
        <f t="shared" si="8"/>
        <v>46.1</v>
      </c>
      <c r="R502">
        <v>96</v>
      </c>
    </row>
    <row r="503" spans="1:18" x14ac:dyDescent="0.2">
      <c r="A503" s="6" t="s">
        <v>46</v>
      </c>
      <c r="B503" s="13">
        <v>50</v>
      </c>
      <c r="C503" s="13" t="s">
        <v>18</v>
      </c>
      <c r="D503" s="34" t="s">
        <v>56</v>
      </c>
      <c r="E503" s="8">
        <v>2</v>
      </c>
      <c r="F503" s="9">
        <v>0.22</v>
      </c>
      <c r="G503" s="10">
        <v>1.5</v>
      </c>
      <c r="H503" s="10">
        <v>2.7</v>
      </c>
      <c r="I503" s="10">
        <v>9.9</v>
      </c>
      <c r="J503" s="12">
        <v>18.8</v>
      </c>
      <c r="K503" s="10">
        <v>42.5</v>
      </c>
      <c r="L503" s="10">
        <v>53.1</v>
      </c>
      <c r="M503" s="10">
        <v>45.8</v>
      </c>
      <c r="N503" s="10">
        <v>39.700000000000003</v>
      </c>
      <c r="O503" s="10"/>
      <c r="Q503" s="9">
        <f t="shared" si="8"/>
        <v>53.1</v>
      </c>
      <c r="R503">
        <v>72</v>
      </c>
    </row>
    <row r="504" spans="1:18" x14ac:dyDescent="0.2">
      <c r="A504" s="6" t="s">
        <v>46</v>
      </c>
      <c r="B504" s="13">
        <v>50</v>
      </c>
      <c r="C504" s="13" t="s">
        <v>18</v>
      </c>
      <c r="D504" s="34" t="s">
        <v>56</v>
      </c>
      <c r="E504" s="8">
        <v>3</v>
      </c>
      <c r="F504" s="9">
        <v>0.25</v>
      </c>
      <c r="G504" s="10">
        <v>1.4</v>
      </c>
      <c r="H504" s="10">
        <v>2.7</v>
      </c>
      <c r="I504" s="10">
        <v>9.9</v>
      </c>
      <c r="J504" s="12">
        <v>21.1</v>
      </c>
      <c r="K504" s="10">
        <v>43.2</v>
      </c>
      <c r="L504" s="10">
        <v>53</v>
      </c>
      <c r="M504" s="10">
        <v>43.4</v>
      </c>
      <c r="N504" s="10">
        <v>36.9</v>
      </c>
      <c r="O504" s="10"/>
      <c r="Q504" s="9">
        <f t="shared" si="8"/>
        <v>53</v>
      </c>
      <c r="R504">
        <v>72</v>
      </c>
    </row>
    <row r="505" spans="1:18" x14ac:dyDescent="0.2">
      <c r="A505" s="6" t="s">
        <v>46</v>
      </c>
      <c r="B505" s="13">
        <v>50</v>
      </c>
      <c r="C505" s="13" t="s">
        <v>18</v>
      </c>
      <c r="D505" s="34" t="s">
        <v>56</v>
      </c>
      <c r="E505" s="8">
        <v>4</v>
      </c>
      <c r="F505" s="9">
        <v>0.12</v>
      </c>
      <c r="G505" s="10">
        <v>1.4</v>
      </c>
      <c r="H505" s="10">
        <v>2.7</v>
      </c>
      <c r="I505" s="10">
        <v>9.9</v>
      </c>
      <c r="J505" s="12">
        <v>19.8</v>
      </c>
      <c r="K505" s="10">
        <v>43</v>
      </c>
      <c r="L505" s="10">
        <v>47.2</v>
      </c>
      <c r="M505" s="10">
        <v>37.299999999999997</v>
      </c>
      <c r="N505" s="10">
        <v>41.4</v>
      </c>
      <c r="O505" s="10"/>
      <c r="Q505" s="9">
        <f t="shared" si="8"/>
        <v>47.2</v>
      </c>
      <c r="R505">
        <v>72</v>
      </c>
    </row>
    <row r="506" spans="1:18" x14ac:dyDescent="0.2">
      <c r="A506" s="6" t="s">
        <v>46</v>
      </c>
      <c r="B506" s="13">
        <v>50</v>
      </c>
      <c r="C506" s="13" t="s">
        <v>18</v>
      </c>
      <c r="D506" s="34" t="s">
        <v>56</v>
      </c>
      <c r="E506" s="8">
        <v>5</v>
      </c>
      <c r="F506" s="9">
        <v>0.3</v>
      </c>
      <c r="G506" s="10">
        <v>1.4</v>
      </c>
      <c r="H506" s="10">
        <v>2.7</v>
      </c>
      <c r="I506" s="10">
        <v>9.9</v>
      </c>
      <c r="J506" s="12">
        <v>19.3</v>
      </c>
      <c r="K506" s="10">
        <v>42.7</v>
      </c>
      <c r="L506" s="10">
        <v>47.6</v>
      </c>
      <c r="M506" s="10">
        <v>42.4</v>
      </c>
      <c r="N506" s="10">
        <v>35.1</v>
      </c>
      <c r="O506" s="10"/>
      <c r="Q506" s="9">
        <f t="shared" si="8"/>
        <v>47.6</v>
      </c>
      <c r="R506">
        <v>72</v>
      </c>
    </row>
    <row r="507" spans="1:18" x14ac:dyDescent="0.2">
      <c r="A507" s="6" t="s">
        <v>46</v>
      </c>
      <c r="B507" s="13">
        <v>100</v>
      </c>
      <c r="C507" s="6" t="s">
        <v>10</v>
      </c>
      <c r="D507" s="34" t="s">
        <v>57</v>
      </c>
      <c r="E507" s="8">
        <v>1</v>
      </c>
      <c r="F507" s="9">
        <v>0.2</v>
      </c>
      <c r="G507" s="10">
        <v>1.1000000000000001</v>
      </c>
      <c r="H507" s="10">
        <v>3.5</v>
      </c>
      <c r="I507" s="10">
        <v>5</v>
      </c>
      <c r="J507" s="12">
        <v>17</v>
      </c>
      <c r="K507" s="10">
        <v>34.1</v>
      </c>
      <c r="L507" s="10">
        <v>43.2</v>
      </c>
      <c r="M507" s="10">
        <v>44.5</v>
      </c>
      <c r="N507" s="11">
        <v>38.200000000000003</v>
      </c>
      <c r="O507" s="10"/>
      <c r="Q507" s="9">
        <f t="shared" si="8"/>
        <v>44.5</v>
      </c>
      <c r="R507">
        <v>84</v>
      </c>
    </row>
    <row r="508" spans="1:18" x14ac:dyDescent="0.2">
      <c r="A508" s="6" t="s">
        <v>46</v>
      </c>
      <c r="B508" s="13">
        <v>100</v>
      </c>
      <c r="C508" s="6" t="s">
        <v>10</v>
      </c>
      <c r="D508" s="34" t="s">
        <v>57</v>
      </c>
      <c r="E508" s="8">
        <v>2</v>
      </c>
      <c r="F508" s="9">
        <v>0.4</v>
      </c>
      <c r="G508" s="10">
        <v>0.8</v>
      </c>
      <c r="H508" s="10">
        <v>3.9</v>
      </c>
      <c r="I508" s="10">
        <v>9.6</v>
      </c>
      <c r="J508" s="12">
        <v>22.3</v>
      </c>
      <c r="K508" s="10">
        <v>20.5</v>
      </c>
      <c r="L508" s="10">
        <v>39.5</v>
      </c>
      <c r="M508" s="10">
        <v>40.200000000000003</v>
      </c>
      <c r="N508" s="11">
        <v>34.299999999999997</v>
      </c>
      <c r="O508" s="10"/>
      <c r="Q508" s="9">
        <f t="shared" si="8"/>
        <v>40.200000000000003</v>
      </c>
      <c r="R508">
        <v>84</v>
      </c>
    </row>
    <row r="509" spans="1:18" x14ac:dyDescent="0.2">
      <c r="A509" s="6" t="s">
        <v>46</v>
      </c>
      <c r="B509" s="13">
        <v>100</v>
      </c>
      <c r="C509" s="6" t="s">
        <v>10</v>
      </c>
      <c r="D509" s="34" t="s">
        <v>57</v>
      </c>
      <c r="E509" s="8">
        <v>3</v>
      </c>
      <c r="F509" s="9">
        <v>0.17</v>
      </c>
      <c r="G509" s="10">
        <v>1</v>
      </c>
      <c r="H509" s="10">
        <v>3.8</v>
      </c>
      <c r="I509" s="10">
        <v>6</v>
      </c>
      <c r="J509" s="12">
        <v>20.100000000000001</v>
      </c>
      <c r="K509" s="10">
        <v>27.9</v>
      </c>
      <c r="L509" s="10">
        <v>40.1</v>
      </c>
      <c r="M509" s="10">
        <v>42.2</v>
      </c>
      <c r="N509" s="11">
        <v>33.299999999999997</v>
      </c>
      <c r="O509" s="10"/>
      <c r="Q509" s="9">
        <f t="shared" si="8"/>
        <v>42.2</v>
      </c>
      <c r="R509">
        <v>84</v>
      </c>
    </row>
    <row r="510" spans="1:18" x14ac:dyDescent="0.2">
      <c r="A510" s="6" t="s">
        <v>46</v>
      </c>
      <c r="B510" s="13">
        <v>100</v>
      </c>
      <c r="C510" s="6" t="s">
        <v>10</v>
      </c>
      <c r="D510" s="34" t="s">
        <v>57</v>
      </c>
      <c r="E510" s="8">
        <v>4</v>
      </c>
      <c r="F510" s="9">
        <v>0.35</v>
      </c>
      <c r="G510" s="10">
        <v>0.9</v>
      </c>
      <c r="H510" s="10">
        <v>3.7</v>
      </c>
      <c r="I510" s="10">
        <v>6.8</v>
      </c>
      <c r="J510" s="12">
        <v>18.8</v>
      </c>
      <c r="K510" s="10">
        <v>32.4</v>
      </c>
      <c r="L510" s="10">
        <v>40.799999999999997</v>
      </c>
      <c r="M510" s="10">
        <v>42.1</v>
      </c>
      <c r="N510" s="11">
        <v>32.799999999999997</v>
      </c>
      <c r="O510" s="10"/>
      <c r="Q510" s="9">
        <f t="shared" si="8"/>
        <v>42.1</v>
      </c>
      <c r="R510">
        <v>84</v>
      </c>
    </row>
    <row r="511" spans="1:18" x14ac:dyDescent="0.2">
      <c r="A511" s="6" t="s">
        <v>46</v>
      </c>
      <c r="B511" s="13">
        <v>100</v>
      </c>
      <c r="C511" s="6" t="s">
        <v>10</v>
      </c>
      <c r="D511" s="34" t="s">
        <v>57</v>
      </c>
      <c r="E511" s="8">
        <v>5</v>
      </c>
      <c r="F511" s="9">
        <v>0.36</v>
      </c>
      <c r="G511" s="10">
        <v>0.8</v>
      </c>
      <c r="H511" s="10">
        <v>3.7</v>
      </c>
      <c r="I511" s="10">
        <v>9.5</v>
      </c>
      <c r="J511" s="12">
        <v>20.3</v>
      </c>
      <c r="K511" s="10">
        <v>29.5</v>
      </c>
      <c r="L511" s="10">
        <v>40.9</v>
      </c>
      <c r="M511" s="10">
        <v>44.1</v>
      </c>
      <c r="N511" s="11">
        <v>35.6</v>
      </c>
      <c r="O511" s="10"/>
      <c r="Q511" s="9">
        <f t="shared" si="8"/>
        <v>44.1</v>
      </c>
      <c r="R511">
        <v>84</v>
      </c>
    </row>
    <row r="512" spans="1:18" x14ac:dyDescent="0.2">
      <c r="A512" s="6" t="s">
        <v>46</v>
      </c>
      <c r="B512" s="13">
        <v>100</v>
      </c>
      <c r="C512" s="13" t="s">
        <v>12</v>
      </c>
      <c r="D512" s="34" t="s">
        <v>58</v>
      </c>
      <c r="E512" s="8">
        <v>1</v>
      </c>
      <c r="F512" s="9">
        <v>0.26</v>
      </c>
      <c r="G512" s="10">
        <v>1.1000000000000001</v>
      </c>
      <c r="H512" s="10">
        <v>2.7</v>
      </c>
      <c r="I512" s="10">
        <v>7.8</v>
      </c>
      <c r="J512" s="12">
        <v>22</v>
      </c>
      <c r="K512" s="10">
        <v>28.1</v>
      </c>
      <c r="L512" s="10">
        <v>33</v>
      </c>
      <c r="M512" s="10">
        <v>21</v>
      </c>
      <c r="N512" s="10">
        <v>22.8</v>
      </c>
      <c r="O512" s="10"/>
      <c r="Q512" s="9">
        <f t="shared" si="8"/>
        <v>33</v>
      </c>
      <c r="R512">
        <v>72</v>
      </c>
    </row>
    <row r="513" spans="1:18" x14ac:dyDescent="0.2">
      <c r="A513" s="6" t="s">
        <v>46</v>
      </c>
      <c r="B513" s="13">
        <v>100</v>
      </c>
      <c r="C513" s="13" t="s">
        <v>12</v>
      </c>
      <c r="D513" s="34" t="s">
        <v>58</v>
      </c>
      <c r="E513" s="8">
        <v>2</v>
      </c>
      <c r="F513" s="9">
        <v>0.31</v>
      </c>
      <c r="G513" s="10">
        <v>1.9</v>
      </c>
      <c r="H513" s="10">
        <v>4.2</v>
      </c>
      <c r="I513" s="10">
        <v>8.5</v>
      </c>
      <c r="J513" s="12">
        <v>17.399999999999999</v>
      </c>
      <c r="K513" s="10">
        <v>32</v>
      </c>
      <c r="L513" s="10">
        <v>25.6</v>
      </c>
      <c r="M513" s="10">
        <v>22</v>
      </c>
      <c r="N513" s="10">
        <v>24.2</v>
      </c>
      <c r="O513" s="10"/>
      <c r="Q513" s="9">
        <f t="shared" si="8"/>
        <v>32</v>
      </c>
      <c r="R513">
        <v>60</v>
      </c>
    </row>
    <row r="514" spans="1:18" x14ac:dyDescent="0.2">
      <c r="A514" s="6" t="s">
        <v>46</v>
      </c>
      <c r="B514" s="13">
        <v>100</v>
      </c>
      <c r="C514" s="13" t="s">
        <v>12</v>
      </c>
      <c r="D514" s="34" t="s">
        <v>58</v>
      </c>
      <c r="E514" s="8">
        <v>3</v>
      </c>
      <c r="F514" s="9">
        <v>0.34</v>
      </c>
      <c r="G514" s="10">
        <v>1.9</v>
      </c>
      <c r="H514" s="10">
        <v>3.9</v>
      </c>
      <c r="I514" s="10">
        <v>8</v>
      </c>
      <c r="J514" s="12">
        <v>17.600000000000001</v>
      </c>
      <c r="K514" s="10">
        <v>24</v>
      </c>
      <c r="L514" s="10">
        <v>32</v>
      </c>
      <c r="M514" s="10">
        <v>32</v>
      </c>
      <c r="N514" s="10">
        <v>28.3</v>
      </c>
      <c r="O514" s="10"/>
      <c r="Q514" s="9">
        <f t="shared" si="8"/>
        <v>32</v>
      </c>
      <c r="R514">
        <v>72</v>
      </c>
    </row>
    <row r="515" spans="1:18" x14ac:dyDescent="0.2">
      <c r="A515" s="6" t="s">
        <v>46</v>
      </c>
      <c r="B515" s="13">
        <v>100</v>
      </c>
      <c r="C515" s="13" t="s">
        <v>12</v>
      </c>
      <c r="D515" s="34" t="s">
        <v>58</v>
      </c>
      <c r="E515" s="8">
        <v>4</v>
      </c>
      <c r="F515" s="9">
        <v>0.33</v>
      </c>
      <c r="G515" s="10">
        <v>1.4</v>
      </c>
      <c r="H515" s="10">
        <v>3.6</v>
      </c>
      <c r="I515" s="10">
        <v>8.4</v>
      </c>
      <c r="J515" s="12">
        <v>21.7</v>
      </c>
      <c r="K515" s="10">
        <v>22</v>
      </c>
      <c r="L515" s="10">
        <v>21.5</v>
      </c>
      <c r="M515" s="10">
        <v>25</v>
      </c>
      <c r="N515" s="10">
        <v>36.9</v>
      </c>
      <c r="O515" s="10"/>
      <c r="Q515" s="9">
        <f t="shared" si="8"/>
        <v>36.9</v>
      </c>
      <c r="R515">
        <v>96</v>
      </c>
    </row>
    <row r="516" spans="1:18" x14ac:dyDescent="0.2">
      <c r="A516" s="6" t="s">
        <v>46</v>
      </c>
      <c r="B516" s="13">
        <v>100</v>
      </c>
      <c r="C516" s="13" t="s">
        <v>12</v>
      </c>
      <c r="D516" s="34" t="s">
        <v>58</v>
      </c>
      <c r="E516" s="8">
        <v>5</v>
      </c>
      <c r="F516" s="9">
        <v>0.27</v>
      </c>
      <c r="G516" s="10">
        <v>1.6</v>
      </c>
      <c r="H516" s="10">
        <v>3.6</v>
      </c>
      <c r="I516" s="10">
        <v>7.8</v>
      </c>
      <c r="J516" s="12">
        <v>19</v>
      </c>
      <c r="K516" s="10">
        <v>22.3</v>
      </c>
      <c r="L516" s="10">
        <v>28.9</v>
      </c>
      <c r="M516" s="10">
        <v>23.9</v>
      </c>
      <c r="N516" s="10">
        <v>22.2</v>
      </c>
      <c r="O516" s="10"/>
      <c r="Q516" s="9">
        <f t="shared" si="8"/>
        <v>28.9</v>
      </c>
      <c r="R516">
        <v>72</v>
      </c>
    </row>
    <row r="517" spans="1:18" x14ac:dyDescent="0.2">
      <c r="A517" s="6" t="s">
        <v>46</v>
      </c>
      <c r="B517" s="13">
        <v>100</v>
      </c>
      <c r="C517" s="13" t="s">
        <v>14</v>
      </c>
      <c r="D517" s="34" t="s">
        <v>59</v>
      </c>
      <c r="E517" s="8">
        <v>1</v>
      </c>
      <c r="F517" s="9">
        <v>0.33</v>
      </c>
      <c r="G517" s="10">
        <v>1.5</v>
      </c>
      <c r="H517" s="10">
        <v>2.8</v>
      </c>
      <c r="I517" s="10">
        <v>7.3</v>
      </c>
      <c r="J517" s="12">
        <v>13.2</v>
      </c>
      <c r="K517" s="10">
        <v>27.3</v>
      </c>
      <c r="L517" s="10">
        <v>35.799999999999997</v>
      </c>
      <c r="M517" s="10">
        <v>36.299999999999997</v>
      </c>
      <c r="N517" s="10">
        <v>42.1</v>
      </c>
      <c r="O517" s="10"/>
      <c r="Q517" s="9">
        <f t="shared" si="8"/>
        <v>42.1</v>
      </c>
      <c r="R517">
        <v>96</v>
      </c>
    </row>
    <row r="518" spans="1:18" x14ac:dyDescent="0.2">
      <c r="A518" s="6" t="s">
        <v>46</v>
      </c>
      <c r="B518" s="13">
        <v>100</v>
      </c>
      <c r="C518" s="13" t="s">
        <v>14</v>
      </c>
      <c r="D518" s="34" t="s">
        <v>59</v>
      </c>
      <c r="E518" s="8">
        <v>2</v>
      </c>
      <c r="F518" s="9">
        <v>0.26</v>
      </c>
      <c r="G518" s="10">
        <v>1</v>
      </c>
      <c r="H518" s="10">
        <v>3.2</v>
      </c>
      <c r="I518" s="10">
        <v>6</v>
      </c>
      <c r="J518" s="12">
        <v>21.3</v>
      </c>
      <c r="K518" s="10">
        <v>21.2</v>
      </c>
      <c r="L518" s="10">
        <v>32.200000000000003</v>
      </c>
      <c r="M518" s="10">
        <v>40.4</v>
      </c>
      <c r="N518" s="10">
        <v>33.6</v>
      </c>
      <c r="O518" s="10"/>
      <c r="Q518" s="9">
        <f t="shared" si="8"/>
        <v>40.4</v>
      </c>
      <c r="R518">
        <v>84</v>
      </c>
    </row>
    <row r="519" spans="1:18" x14ac:dyDescent="0.2">
      <c r="A519" s="6" t="s">
        <v>46</v>
      </c>
      <c r="B519" s="13">
        <v>100</v>
      </c>
      <c r="C519" s="13" t="s">
        <v>14</v>
      </c>
      <c r="D519" s="34" t="s">
        <v>59</v>
      </c>
      <c r="E519" s="8">
        <v>3</v>
      </c>
      <c r="F519" s="9">
        <v>0.21</v>
      </c>
      <c r="G519" s="10">
        <v>1.4</v>
      </c>
      <c r="H519" s="10">
        <v>3</v>
      </c>
      <c r="I519" s="10">
        <v>6.8</v>
      </c>
      <c r="J519" s="12">
        <v>19.399999999999999</v>
      </c>
      <c r="K519" s="10">
        <v>29.1</v>
      </c>
      <c r="L519" s="10">
        <v>27.5</v>
      </c>
      <c r="M519" s="10">
        <v>31.2</v>
      </c>
      <c r="N519" s="10">
        <v>34.6</v>
      </c>
      <c r="O519" s="10"/>
      <c r="Q519" s="9">
        <f t="shared" si="8"/>
        <v>34.6</v>
      </c>
      <c r="R519">
        <v>96</v>
      </c>
    </row>
    <row r="520" spans="1:18" x14ac:dyDescent="0.2">
      <c r="A520" s="6" t="s">
        <v>46</v>
      </c>
      <c r="B520" s="13">
        <v>100</v>
      </c>
      <c r="C520" s="13" t="s">
        <v>14</v>
      </c>
      <c r="D520" s="34" t="s">
        <v>59</v>
      </c>
      <c r="E520" s="8">
        <v>4</v>
      </c>
      <c r="F520" s="9">
        <v>0.31</v>
      </c>
      <c r="G520" s="10">
        <v>1</v>
      </c>
      <c r="H520" s="10">
        <v>3.2</v>
      </c>
      <c r="I520" s="10">
        <v>7.1</v>
      </c>
      <c r="J520" s="12">
        <v>14.9</v>
      </c>
      <c r="K520" s="10">
        <v>31.5</v>
      </c>
      <c r="L520" s="10">
        <v>33</v>
      </c>
      <c r="M520" s="10">
        <v>29.8</v>
      </c>
      <c r="N520" s="10">
        <v>35.1</v>
      </c>
      <c r="O520" s="10"/>
      <c r="Q520" s="9">
        <f t="shared" si="8"/>
        <v>35.1</v>
      </c>
      <c r="R520">
        <v>96</v>
      </c>
    </row>
    <row r="521" spans="1:18" x14ac:dyDescent="0.2">
      <c r="A521" s="6" t="s">
        <v>46</v>
      </c>
      <c r="B521" s="13">
        <v>100</v>
      </c>
      <c r="C521" s="13" t="s">
        <v>14</v>
      </c>
      <c r="D521" s="34" t="s">
        <v>59</v>
      </c>
      <c r="E521" s="8">
        <v>5</v>
      </c>
      <c r="F521" s="9">
        <v>0.11</v>
      </c>
      <c r="G521" s="10">
        <v>1.4</v>
      </c>
      <c r="H521" s="10">
        <v>2.9</v>
      </c>
      <c r="I521" s="10">
        <v>7.1</v>
      </c>
      <c r="J521" s="12">
        <v>16.5</v>
      </c>
      <c r="K521" s="10">
        <v>24.8</v>
      </c>
      <c r="L521" s="10">
        <v>36</v>
      </c>
      <c r="M521" s="10">
        <v>39.1</v>
      </c>
      <c r="N521" s="10">
        <v>41.7</v>
      </c>
      <c r="O521" s="10"/>
      <c r="Q521" s="9">
        <f t="shared" si="8"/>
        <v>41.7</v>
      </c>
      <c r="R521">
        <v>96</v>
      </c>
    </row>
    <row r="522" spans="1:18" x14ac:dyDescent="0.2">
      <c r="A522" s="6" t="s">
        <v>46</v>
      </c>
      <c r="B522" s="13">
        <v>100</v>
      </c>
      <c r="C522" s="13" t="s">
        <v>16</v>
      </c>
      <c r="D522" s="34" t="s">
        <v>60</v>
      </c>
      <c r="E522" s="8">
        <v>1</v>
      </c>
      <c r="F522" s="9">
        <v>0.11</v>
      </c>
      <c r="G522" s="10">
        <v>1.4</v>
      </c>
      <c r="H522" s="10">
        <v>4.0999999999999996</v>
      </c>
      <c r="I522" s="10">
        <v>6.8</v>
      </c>
      <c r="J522" s="12">
        <v>18.3</v>
      </c>
      <c r="K522" s="10">
        <v>27.2</v>
      </c>
      <c r="L522" s="10">
        <v>35.299999999999997</v>
      </c>
      <c r="M522" s="10">
        <v>38.9</v>
      </c>
      <c r="N522" s="10">
        <v>30.2</v>
      </c>
      <c r="O522" s="10"/>
      <c r="Q522" s="9">
        <f t="shared" si="8"/>
        <v>38.9</v>
      </c>
      <c r="R522">
        <v>84</v>
      </c>
    </row>
    <row r="523" spans="1:18" x14ac:dyDescent="0.2">
      <c r="A523" s="6" t="s">
        <v>46</v>
      </c>
      <c r="B523" s="13">
        <v>100</v>
      </c>
      <c r="C523" s="13" t="s">
        <v>16</v>
      </c>
      <c r="D523" s="34" t="s">
        <v>60</v>
      </c>
      <c r="E523" s="8">
        <v>2</v>
      </c>
      <c r="F523" s="9">
        <v>0.26</v>
      </c>
      <c r="G523" s="10">
        <v>1.5</v>
      </c>
      <c r="H523" s="10">
        <v>5.3</v>
      </c>
      <c r="I523" s="10">
        <v>9.8000000000000007</v>
      </c>
      <c r="J523" s="12">
        <v>22.1</v>
      </c>
      <c r="K523" s="10">
        <v>20.8</v>
      </c>
      <c r="L523" s="10">
        <v>31.4</v>
      </c>
      <c r="M523" s="10">
        <v>37.4</v>
      </c>
      <c r="N523" s="10">
        <v>35.5</v>
      </c>
      <c r="O523" s="10"/>
      <c r="Q523" s="9">
        <f t="shared" si="8"/>
        <v>37.4</v>
      </c>
      <c r="R523">
        <v>84</v>
      </c>
    </row>
    <row r="524" spans="1:18" x14ac:dyDescent="0.2">
      <c r="A524" s="6" t="s">
        <v>46</v>
      </c>
      <c r="B524" s="13">
        <v>100</v>
      </c>
      <c r="C524" s="13" t="s">
        <v>16</v>
      </c>
      <c r="D524" s="34" t="s">
        <v>60</v>
      </c>
      <c r="E524" s="8">
        <v>3</v>
      </c>
      <c r="F524" s="9">
        <v>0.1</v>
      </c>
      <c r="G524" s="10">
        <v>1.4</v>
      </c>
      <c r="H524" s="10">
        <v>4.4000000000000004</v>
      </c>
      <c r="I524" s="10">
        <v>7.5</v>
      </c>
      <c r="J524" s="12">
        <v>20.2</v>
      </c>
      <c r="K524" s="10">
        <v>25</v>
      </c>
      <c r="L524" s="10">
        <v>34.6</v>
      </c>
      <c r="M524" s="10">
        <v>37.6</v>
      </c>
      <c r="N524" s="10">
        <v>26.1</v>
      </c>
      <c r="O524" s="10"/>
      <c r="Q524" s="9">
        <f t="shared" si="8"/>
        <v>37.6</v>
      </c>
      <c r="R524">
        <v>84</v>
      </c>
    </row>
    <row r="525" spans="1:18" x14ac:dyDescent="0.2">
      <c r="A525" s="6" t="s">
        <v>46</v>
      </c>
      <c r="B525" s="13">
        <v>100</v>
      </c>
      <c r="C525" s="13" t="s">
        <v>16</v>
      </c>
      <c r="D525" s="34" t="s">
        <v>60</v>
      </c>
      <c r="E525" s="8">
        <v>4</v>
      </c>
      <c r="F525" s="9">
        <v>0.24</v>
      </c>
      <c r="G525" s="10">
        <v>1.4</v>
      </c>
      <c r="H525" s="10">
        <v>4.5999999999999996</v>
      </c>
      <c r="I525" s="10">
        <v>9.6999999999999993</v>
      </c>
      <c r="J525" s="12">
        <v>18.899999999999999</v>
      </c>
      <c r="K525" s="10">
        <v>23.1</v>
      </c>
      <c r="L525" s="10">
        <v>33.299999999999997</v>
      </c>
      <c r="M525" s="10">
        <v>38</v>
      </c>
      <c r="N525" s="10">
        <v>27.9</v>
      </c>
      <c r="O525" s="10"/>
      <c r="Q525" s="9">
        <f t="shared" si="8"/>
        <v>38</v>
      </c>
      <c r="R525">
        <v>84</v>
      </c>
    </row>
    <row r="526" spans="1:18" x14ac:dyDescent="0.2">
      <c r="A526" s="6" t="s">
        <v>46</v>
      </c>
      <c r="B526" s="13">
        <v>100</v>
      </c>
      <c r="C526" s="13" t="s">
        <v>16</v>
      </c>
      <c r="D526" s="34" t="s">
        <v>60</v>
      </c>
      <c r="E526" s="8">
        <v>5</v>
      </c>
      <c r="F526" s="9">
        <v>0.11</v>
      </c>
      <c r="G526" s="11">
        <v>1.4</v>
      </c>
      <c r="H526" s="10">
        <v>5.2</v>
      </c>
      <c r="I526" s="10">
        <v>7.5</v>
      </c>
      <c r="J526" s="12">
        <v>21</v>
      </c>
      <c r="K526" s="10">
        <v>23.1</v>
      </c>
      <c r="L526" s="10">
        <v>35.200000000000003</v>
      </c>
      <c r="M526" s="10">
        <v>37.700000000000003</v>
      </c>
      <c r="N526" s="10">
        <v>29.7</v>
      </c>
      <c r="O526" s="10"/>
      <c r="Q526" s="9">
        <f t="shared" si="8"/>
        <v>37.700000000000003</v>
      </c>
      <c r="R526">
        <v>84</v>
      </c>
    </row>
    <row r="527" spans="1:18" x14ac:dyDescent="0.2">
      <c r="A527" s="6" t="s">
        <v>46</v>
      </c>
      <c r="B527" s="13">
        <v>100</v>
      </c>
      <c r="C527" s="13" t="s">
        <v>18</v>
      </c>
      <c r="D527" s="34" t="s">
        <v>61</v>
      </c>
      <c r="E527" s="8">
        <v>1</v>
      </c>
      <c r="F527" s="9">
        <v>0.25</v>
      </c>
      <c r="G527" s="11">
        <v>1.1000000000000001</v>
      </c>
      <c r="H527" s="10">
        <v>3.1</v>
      </c>
      <c r="I527" s="10">
        <v>5.8</v>
      </c>
      <c r="J527" s="12">
        <v>10.199999999999999</v>
      </c>
      <c r="K527" s="10">
        <v>22.1</v>
      </c>
      <c r="L527" s="10">
        <v>32.700000000000003</v>
      </c>
      <c r="M527" s="10">
        <v>36.200000000000003</v>
      </c>
      <c r="N527" s="10">
        <v>8.8000000000000007</v>
      </c>
      <c r="O527" s="10"/>
      <c r="Q527" s="9">
        <f t="shared" si="8"/>
        <v>36.200000000000003</v>
      </c>
      <c r="R527">
        <v>84</v>
      </c>
    </row>
    <row r="528" spans="1:18" x14ac:dyDescent="0.2">
      <c r="A528" s="6" t="s">
        <v>46</v>
      </c>
      <c r="B528" s="13">
        <v>100</v>
      </c>
      <c r="C528" s="13" t="s">
        <v>18</v>
      </c>
      <c r="D528" s="34" t="s">
        <v>61</v>
      </c>
      <c r="E528" s="8">
        <v>2</v>
      </c>
      <c r="F528" s="9">
        <v>0.18</v>
      </c>
      <c r="G528" s="11">
        <v>1.8</v>
      </c>
      <c r="H528" s="10">
        <v>3.9</v>
      </c>
      <c r="I528" s="10">
        <v>4.5999999999999996</v>
      </c>
      <c r="J528" s="12">
        <v>17.399999999999999</v>
      </c>
      <c r="K528" s="10">
        <v>26.7</v>
      </c>
      <c r="L528" s="10">
        <v>34.5</v>
      </c>
      <c r="M528" s="10">
        <v>37.299999999999997</v>
      </c>
      <c r="N528" s="10">
        <v>29.6</v>
      </c>
      <c r="O528" s="10"/>
      <c r="Q528" s="9">
        <f t="shared" si="8"/>
        <v>37.299999999999997</v>
      </c>
      <c r="R528">
        <v>84</v>
      </c>
    </row>
    <row r="529" spans="1:18" x14ac:dyDescent="0.2">
      <c r="A529" s="6" t="s">
        <v>46</v>
      </c>
      <c r="B529" s="13">
        <v>100</v>
      </c>
      <c r="C529" s="13" t="s">
        <v>18</v>
      </c>
      <c r="D529" s="34" t="s">
        <v>61</v>
      </c>
      <c r="E529" s="8">
        <v>3</v>
      </c>
      <c r="F529" s="9">
        <v>0.32</v>
      </c>
      <c r="G529" s="11">
        <v>1.1000000000000001</v>
      </c>
      <c r="H529" s="10">
        <v>3.3</v>
      </c>
      <c r="I529" s="10">
        <v>4.5999999999999996</v>
      </c>
      <c r="J529" s="12">
        <v>12.3</v>
      </c>
      <c r="K529" s="10">
        <v>22.7</v>
      </c>
      <c r="L529" s="10">
        <v>34.1</v>
      </c>
      <c r="M529" s="10">
        <v>37</v>
      </c>
      <c r="N529" s="10">
        <v>24.2</v>
      </c>
      <c r="O529" s="10"/>
      <c r="Q529" s="9">
        <f t="shared" si="8"/>
        <v>37</v>
      </c>
      <c r="R529">
        <v>84</v>
      </c>
    </row>
    <row r="530" spans="1:18" x14ac:dyDescent="0.2">
      <c r="A530" s="6" t="s">
        <v>46</v>
      </c>
      <c r="B530" s="13">
        <v>100</v>
      </c>
      <c r="C530" s="13" t="s">
        <v>18</v>
      </c>
      <c r="D530" s="34" t="s">
        <v>61</v>
      </c>
      <c r="E530" s="8">
        <v>4</v>
      </c>
      <c r="F530" s="9">
        <v>0.26</v>
      </c>
      <c r="G530" s="11">
        <v>1.7</v>
      </c>
      <c r="H530" s="10">
        <v>3.8</v>
      </c>
      <c r="I530" s="10">
        <v>4.5999999999999996</v>
      </c>
      <c r="J530" s="12">
        <v>16.2</v>
      </c>
      <c r="K530" s="10">
        <v>22.5</v>
      </c>
      <c r="L530" s="10">
        <v>33.5</v>
      </c>
      <c r="M530" s="10">
        <v>36.9</v>
      </c>
      <c r="N530" s="10">
        <v>29</v>
      </c>
      <c r="O530" s="10"/>
      <c r="Q530" s="9">
        <f t="shared" si="8"/>
        <v>36.9</v>
      </c>
      <c r="R530">
        <v>84</v>
      </c>
    </row>
    <row r="531" spans="1:18" x14ac:dyDescent="0.2">
      <c r="A531" s="6" t="s">
        <v>46</v>
      </c>
      <c r="B531" s="13">
        <v>100</v>
      </c>
      <c r="C531" s="13" t="s">
        <v>18</v>
      </c>
      <c r="D531" s="34" t="s">
        <v>61</v>
      </c>
      <c r="E531" s="8">
        <v>5</v>
      </c>
      <c r="F531" s="9">
        <v>0.31</v>
      </c>
      <c r="G531" s="11">
        <v>1.4</v>
      </c>
      <c r="H531" s="10">
        <v>3.4</v>
      </c>
      <c r="I531" s="10">
        <v>4.7</v>
      </c>
      <c r="J531" s="12">
        <v>16.2</v>
      </c>
      <c r="K531" s="10">
        <v>24.4</v>
      </c>
      <c r="L531" s="10">
        <v>34.4</v>
      </c>
      <c r="M531" s="10">
        <v>36.200000000000003</v>
      </c>
      <c r="N531" s="10">
        <v>17.600000000000001</v>
      </c>
      <c r="O531" s="10"/>
      <c r="Q531" s="9">
        <f t="shared" si="8"/>
        <v>36.200000000000003</v>
      </c>
      <c r="R531">
        <v>84</v>
      </c>
    </row>
    <row r="532" spans="1:18" x14ac:dyDescent="0.2">
      <c r="A532" s="6" t="s">
        <v>62</v>
      </c>
      <c r="B532" s="6">
        <v>20</v>
      </c>
      <c r="C532" s="6" t="s">
        <v>10</v>
      </c>
      <c r="D532" s="34" t="s">
        <v>63</v>
      </c>
      <c r="E532" s="8">
        <v>1</v>
      </c>
      <c r="F532" s="9">
        <v>0.2</v>
      </c>
      <c r="G532">
        <v>3.7</v>
      </c>
      <c r="H532">
        <v>2.7</v>
      </c>
      <c r="I532">
        <v>3.7</v>
      </c>
      <c r="J532">
        <v>9.9</v>
      </c>
      <c r="K532">
        <v>4</v>
      </c>
      <c r="L532">
        <v>8.3000000000000007</v>
      </c>
      <c r="M532" t="s">
        <v>86</v>
      </c>
      <c r="N532" s="10" t="s">
        <v>86</v>
      </c>
      <c r="O532" s="10"/>
      <c r="Q532" s="9">
        <f t="shared" si="8"/>
        <v>9.9</v>
      </c>
      <c r="R532">
        <v>48</v>
      </c>
    </row>
    <row r="533" spans="1:18" x14ac:dyDescent="0.2">
      <c r="A533" s="6" t="s">
        <v>62</v>
      </c>
      <c r="B533" s="6">
        <v>20</v>
      </c>
      <c r="C533" s="6" t="s">
        <v>10</v>
      </c>
      <c r="D533" s="34" t="s">
        <v>63</v>
      </c>
      <c r="E533" s="8">
        <v>2</v>
      </c>
      <c r="F533" s="9">
        <v>0.2</v>
      </c>
      <c r="G533">
        <v>2.1</v>
      </c>
      <c r="H533">
        <v>10.7</v>
      </c>
      <c r="I533">
        <v>15.8</v>
      </c>
      <c r="J533">
        <v>3.4</v>
      </c>
      <c r="K533">
        <v>3.9</v>
      </c>
      <c r="L533">
        <v>1</v>
      </c>
      <c r="M533" t="s">
        <v>86</v>
      </c>
      <c r="N533" s="10" t="s">
        <v>86</v>
      </c>
      <c r="O533" s="10"/>
      <c r="Q533" s="9">
        <f t="shared" si="8"/>
        <v>15.8</v>
      </c>
      <c r="R533">
        <v>36</v>
      </c>
    </row>
    <row r="534" spans="1:18" x14ac:dyDescent="0.2">
      <c r="A534" s="6" t="s">
        <v>62</v>
      </c>
      <c r="B534" s="6">
        <v>20</v>
      </c>
      <c r="C534" s="6" t="s">
        <v>10</v>
      </c>
      <c r="D534" s="34" t="s">
        <v>63</v>
      </c>
      <c r="E534" s="8">
        <v>3</v>
      </c>
      <c r="F534" s="9">
        <v>0.39</v>
      </c>
      <c r="G534">
        <v>2.8</v>
      </c>
      <c r="H534">
        <v>8.6</v>
      </c>
      <c r="I534">
        <v>8.3000000000000007</v>
      </c>
      <c r="J534">
        <v>3.4</v>
      </c>
      <c r="K534">
        <v>3.9</v>
      </c>
      <c r="L534">
        <v>6.7</v>
      </c>
      <c r="M534" t="s">
        <v>86</v>
      </c>
      <c r="N534" s="10" t="s">
        <v>86</v>
      </c>
      <c r="O534" s="10"/>
      <c r="Q534" s="9">
        <f t="shared" si="8"/>
        <v>8.6</v>
      </c>
      <c r="R534">
        <v>24</v>
      </c>
    </row>
    <row r="535" spans="1:18" x14ac:dyDescent="0.2">
      <c r="A535" s="6" t="s">
        <v>62</v>
      </c>
      <c r="B535" s="6">
        <v>20</v>
      </c>
      <c r="C535" s="6" t="s">
        <v>10</v>
      </c>
      <c r="D535" s="34" t="s">
        <v>63</v>
      </c>
      <c r="E535" s="8">
        <v>4</v>
      </c>
      <c r="F535" s="9">
        <v>0.22</v>
      </c>
      <c r="G535">
        <v>2.1</v>
      </c>
      <c r="H535">
        <v>4</v>
      </c>
      <c r="I535">
        <v>9.6</v>
      </c>
      <c r="J535">
        <v>8.1999999999999993</v>
      </c>
      <c r="K535">
        <v>3.9</v>
      </c>
      <c r="L535">
        <v>6.2</v>
      </c>
      <c r="M535" t="s">
        <v>86</v>
      </c>
      <c r="N535" s="10" t="s">
        <v>86</v>
      </c>
      <c r="O535" s="10"/>
      <c r="Q535" s="9">
        <f t="shared" si="8"/>
        <v>9.6</v>
      </c>
      <c r="R535">
        <v>36</v>
      </c>
    </row>
    <row r="536" spans="1:18" x14ac:dyDescent="0.2">
      <c r="A536" s="6" t="s">
        <v>62</v>
      </c>
      <c r="B536" s="6">
        <v>20</v>
      </c>
      <c r="C536" s="6" t="s">
        <v>10</v>
      </c>
      <c r="D536" s="34" t="s">
        <v>63</v>
      </c>
      <c r="E536" s="8">
        <v>5</v>
      </c>
      <c r="F536" s="9">
        <v>0.25</v>
      </c>
      <c r="G536">
        <v>2.4</v>
      </c>
      <c r="H536">
        <v>7.6</v>
      </c>
      <c r="I536">
        <v>6.8</v>
      </c>
      <c r="J536">
        <v>4.5</v>
      </c>
      <c r="K536">
        <v>3.9</v>
      </c>
      <c r="L536">
        <v>6.4</v>
      </c>
      <c r="M536" t="s">
        <v>86</v>
      </c>
      <c r="N536" s="10" t="s">
        <v>86</v>
      </c>
      <c r="O536" s="10"/>
      <c r="Q536" s="9">
        <f t="shared" si="8"/>
        <v>7.6</v>
      </c>
      <c r="R536">
        <v>24</v>
      </c>
    </row>
    <row r="537" spans="1:18" x14ac:dyDescent="0.2">
      <c r="A537" s="6" t="s">
        <v>62</v>
      </c>
      <c r="B537" s="6">
        <v>20</v>
      </c>
      <c r="C537" s="13" t="s">
        <v>12</v>
      </c>
      <c r="D537" s="34" t="s">
        <v>64</v>
      </c>
      <c r="E537" s="8">
        <v>1</v>
      </c>
      <c r="F537" s="9">
        <v>0.1</v>
      </c>
      <c r="G537">
        <v>2.1</v>
      </c>
      <c r="H537">
        <v>5.9</v>
      </c>
      <c r="I537">
        <v>17.600000000000001</v>
      </c>
      <c r="J537">
        <v>10</v>
      </c>
      <c r="K537">
        <v>28</v>
      </c>
      <c r="L537">
        <v>26</v>
      </c>
      <c r="M537">
        <v>21</v>
      </c>
      <c r="N537" s="10">
        <v>22</v>
      </c>
      <c r="O537" s="10"/>
      <c r="Q537" s="9">
        <f t="shared" si="8"/>
        <v>28</v>
      </c>
      <c r="R537">
        <v>60</v>
      </c>
    </row>
    <row r="538" spans="1:18" x14ac:dyDescent="0.2">
      <c r="A538" s="6" t="s">
        <v>62</v>
      </c>
      <c r="B538" s="6">
        <v>20</v>
      </c>
      <c r="C538" s="13" t="s">
        <v>12</v>
      </c>
      <c r="D538" s="34" t="s">
        <v>64</v>
      </c>
      <c r="E538" s="8">
        <v>2</v>
      </c>
      <c r="F538" s="9">
        <v>0.28000000000000003</v>
      </c>
      <c r="G538">
        <v>3.5</v>
      </c>
      <c r="H538">
        <v>11</v>
      </c>
      <c r="I538">
        <v>8.6</v>
      </c>
      <c r="J538">
        <v>30.6</v>
      </c>
      <c r="K538">
        <v>33.9</v>
      </c>
      <c r="L538">
        <v>24.7</v>
      </c>
      <c r="M538">
        <v>16.5</v>
      </c>
      <c r="N538" s="10">
        <v>18.600000000000001</v>
      </c>
      <c r="O538" s="10"/>
      <c r="Q538" s="9">
        <f t="shared" si="8"/>
        <v>33.9</v>
      </c>
      <c r="R538">
        <v>60</v>
      </c>
    </row>
    <row r="539" spans="1:18" x14ac:dyDescent="0.2">
      <c r="A539" s="6" t="s">
        <v>62</v>
      </c>
      <c r="B539" s="6">
        <v>20</v>
      </c>
      <c r="C539" s="13" t="s">
        <v>12</v>
      </c>
      <c r="D539" s="34" t="s">
        <v>64</v>
      </c>
      <c r="E539" s="8">
        <v>3</v>
      </c>
      <c r="F539" s="9">
        <v>0.3</v>
      </c>
      <c r="G539">
        <v>2.5</v>
      </c>
      <c r="H539">
        <v>10.5</v>
      </c>
      <c r="I539">
        <v>11.8</v>
      </c>
      <c r="J539">
        <v>19.8</v>
      </c>
      <c r="K539">
        <v>31.5</v>
      </c>
      <c r="L539">
        <v>24.8</v>
      </c>
      <c r="M539">
        <v>19.2</v>
      </c>
      <c r="N539" s="10">
        <v>18.600000000000001</v>
      </c>
      <c r="O539" s="10"/>
      <c r="Q539" s="9">
        <f t="shared" si="8"/>
        <v>31.5</v>
      </c>
      <c r="R539">
        <v>60</v>
      </c>
    </row>
    <row r="540" spans="1:18" x14ac:dyDescent="0.2">
      <c r="A540" s="6" t="s">
        <v>62</v>
      </c>
      <c r="B540" s="6">
        <v>20</v>
      </c>
      <c r="C540" s="13" t="s">
        <v>12</v>
      </c>
      <c r="D540" s="34" t="s">
        <v>64</v>
      </c>
      <c r="E540" s="8">
        <v>4</v>
      </c>
      <c r="F540" s="9">
        <v>0.39</v>
      </c>
      <c r="G540">
        <v>2.6</v>
      </c>
      <c r="H540">
        <v>7.7</v>
      </c>
      <c r="I540">
        <v>9.6999999999999993</v>
      </c>
      <c r="J540">
        <v>15.3</v>
      </c>
      <c r="K540">
        <v>28.3</v>
      </c>
      <c r="L540">
        <v>26</v>
      </c>
      <c r="M540">
        <v>16.899999999999999</v>
      </c>
      <c r="N540" s="10">
        <v>17.7</v>
      </c>
      <c r="O540" s="10"/>
      <c r="Q540" s="9">
        <f t="shared" si="8"/>
        <v>28.3</v>
      </c>
      <c r="R540">
        <v>60</v>
      </c>
    </row>
    <row r="541" spans="1:18" x14ac:dyDescent="0.2">
      <c r="A541" s="6" t="s">
        <v>62</v>
      </c>
      <c r="B541" s="6">
        <v>20</v>
      </c>
      <c r="C541" s="13" t="s">
        <v>12</v>
      </c>
      <c r="D541" s="34" t="s">
        <v>64</v>
      </c>
      <c r="E541" s="8">
        <v>5</v>
      </c>
      <c r="F541" s="9">
        <v>0.28000000000000003</v>
      </c>
      <c r="G541">
        <v>2.5</v>
      </c>
      <c r="H541">
        <v>10.1</v>
      </c>
      <c r="I541">
        <v>15</v>
      </c>
      <c r="J541">
        <v>18.100000000000001</v>
      </c>
      <c r="K541">
        <v>32.1</v>
      </c>
      <c r="L541">
        <v>25.9</v>
      </c>
      <c r="M541">
        <v>19.2</v>
      </c>
      <c r="N541" s="10">
        <v>15.9</v>
      </c>
      <c r="O541" s="10"/>
      <c r="Q541" s="9">
        <f t="shared" si="8"/>
        <v>32.1</v>
      </c>
      <c r="R541">
        <v>60</v>
      </c>
    </row>
    <row r="542" spans="1:18" x14ac:dyDescent="0.2">
      <c r="A542" s="6" t="s">
        <v>62</v>
      </c>
      <c r="B542" s="6">
        <v>20</v>
      </c>
      <c r="C542" s="13" t="s">
        <v>14</v>
      </c>
      <c r="D542" s="34" t="s">
        <v>65</v>
      </c>
      <c r="E542" s="8">
        <v>1</v>
      </c>
      <c r="F542" s="9">
        <v>0.14000000000000001</v>
      </c>
      <c r="G542">
        <v>2.2999999999999998</v>
      </c>
      <c r="H542">
        <v>9.6999999999999993</v>
      </c>
      <c r="I542">
        <v>29.6</v>
      </c>
      <c r="J542">
        <v>28.9</v>
      </c>
      <c r="K542">
        <v>33.299999999999997</v>
      </c>
      <c r="L542">
        <v>27.9</v>
      </c>
      <c r="M542">
        <v>16.3</v>
      </c>
      <c r="N542" s="10">
        <v>18.3</v>
      </c>
      <c r="O542" s="10"/>
      <c r="Q542" s="9">
        <f t="shared" si="8"/>
        <v>33.299999999999997</v>
      </c>
      <c r="R542">
        <v>60</v>
      </c>
    </row>
    <row r="543" spans="1:18" x14ac:dyDescent="0.2">
      <c r="A543" s="6" t="s">
        <v>62</v>
      </c>
      <c r="B543" s="6">
        <v>20</v>
      </c>
      <c r="C543" s="13" t="s">
        <v>14</v>
      </c>
      <c r="D543" s="34" t="s">
        <v>65</v>
      </c>
      <c r="E543" s="8">
        <v>2</v>
      </c>
      <c r="F543" s="9">
        <v>0.28000000000000003</v>
      </c>
      <c r="G543">
        <v>3.5</v>
      </c>
      <c r="H543">
        <v>12.7</v>
      </c>
      <c r="I543">
        <v>8.9</v>
      </c>
      <c r="J543">
        <v>37.6</v>
      </c>
      <c r="K543">
        <v>21.1</v>
      </c>
      <c r="L543">
        <v>17.8</v>
      </c>
      <c r="M543">
        <v>20.399999999999999</v>
      </c>
      <c r="N543" s="10">
        <v>17.7</v>
      </c>
      <c r="O543" s="10"/>
      <c r="Q543" s="9">
        <f t="shared" si="8"/>
        <v>37.6</v>
      </c>
      <c r="R543">
        <v>48</v>
      </c>
    </row>
    <row r="544" spans="1:18" x14ac:dyDescent="0.2">
      <c r="A544" s="6" t="s">
        <v>62</v>
      </c>
      <c r="B544" s="6">
        <v>20</v>
      </c>
      <c r="C544" s="13" t="s">
        <v>14</v>
      </c>
      <c r="D544" s="34" t="s">
        <v>65</v>
      </c>
      <c r="E544" s="8">
        <v>3</v>
      </c>
      <c r="F544" s="9">
        <v>0.39</v>
      </c>
      <c r="G544">
        <v>3.2</v>
      </c>
      <c r="H544">
        <v>9.6999999999999993</v>
      </c>
      <c r="I544">
        <v>27.2</v>
      </c>
      <c r="J544">
        <v>36.700000000000003</v>
      </c>
      <c r="K544">
        <v>26.7</v>
      </c>
      <c r="L544">
        <v>27.2</v>
      </c>
      <c r="M544">
        <v>19.899999999999999</v>
      </c>
      <c r="N544" s="10">
        <v>17.8</v>
      </c>
      <c r="O544" s="10"/>
      <c r="Q544" s="9">
        <f t="shared" si="8"/>
        <v>36.700000000000003</v>
      </c>
      <c r="R544">
        <v>48</v>
      </c>
    </row>
    <row r="545" spans="1:18" x14ac:dyDescent="0.2">
      <c r="A545" s="6" t="s">
        <v>62</v>
      </c>
      <c r="B545" s="6">
        <v>20</v>
      </c>
      <c r="C545" s="13" t="s">
        <v>14</v>
      </c>
      <c r="D545" s="34" t="s">
        <v>65</v>
      </c>
      <c r="E545" s="8">
        <v>4</v>
      </c>
      <c r="F545" s="9">
        <v>0.38</v>
      </c>
      <c r="G545">
        <v>3</v>
      </c>
      <c r="H545">
        <v>9.8000000000000007</v>
      </c>
      <c r="I545">
        <v>29.4</v>
      </c>
      <c r="J545">
        <v>32.1</v>
      </c>
      <c r="K545">
        <v>31.4</v>
      </c>
      <c r="L545">
        <v>25.5</v>
      </c>
      <c r="M545">
        <v>16.899999999999999</v>
      </c>
      <c r="N545" s="10" t="s">
        <v>86</v>
      </c>
      <c r="O545" s="10"/>
      <c r="Q545" s="9">
        <f t="shared" si="8"/>
        <v>32.1</v>
      </c>
      <c r="R545">
        <v>48</v>
      </c>
    </row>
    <row r="546" spans="1:18" x14ac:dyDescent="0.2">
      <c r="A546" s="6" t="s">
        <v>62</v>
      </c>
      <c r="B546" s="6">
        <v>20</v>
      </c>
      <c r="C546" s="13" t="s">
        <v>14</v>
      </c>
      <c r="D546" s="34" t="s">
        <v>65</v>
      </c>
      <c r="E546" s="8">
        <v>5</v>
      </c>
      <c r="F546" s="9">
        <v>0.11</v>
      </c>
      <c r="G546">
        <v>3</v>
      </c>
      <c r="H546">
        <v>10.4</v>
      </c>
      <c r="I546">
        <v>10.7</v>
      </c>
      <c r="J546">
        <v>36.4</v>
      </c>
      <c r="K546">
        <v>22</v>
      </c>
      <c r="L546">
        <v>24.6</v>
      </c>
      <c r="M546">
        <v>16.7</v>
      </c>
      <c r="N546" s="10" t="s">
        <v>86</v>
      </c>
      <c r="O546" s="10"/>
      <c r="Q546" s="9">
        <f t="shared" si="8"/>
        <v>36.4</v>
      </c>
      <c r="R546">
        <v>48</v>
      </c>
    </row>
    <row r="547" spans="1:18" x14ac:dyDescent="0.2">
      <c r="A547" s="6" t="s">
        <v>62</v>
      </c>
      <c r="B547" s="6">
        <v>20</v>
      </c>
      <c r="C547" s="13" t="s">
        <v>16</v>
      </c>
      <c r="D547" s="34" t="s">
        <v>66</v>
      </c>
      <c r="E547" s="8">
        <v>1</v>
      </c>
      <c r="F547" s="9">
        <v>0.28000000000000003</v>
      </c>
      <c r="G547">
        <v>1.8</v>
      </c>
      <c r="H547">
        <v>10.3</v>
      </c>
      <c r="I547">
        <v>27</v>
      </c>
      <c r="J547">
        <v>25.9</v>
      </c>
      <c r="K547">
        <v>22.7</v>
      </c>
      <c r="L547">
        <v>18.8</v>
      </c>
      <c r="M547">
        <v>12.1</v>
      </c>
      <c r="N547" s="10">
        <v>16.2</v>
      </c>
      <c r="O547" s="10"/>
      <c r="Q547" s="9">
        <f t="shared" si="8"/>
        <v>27</v>
      </c>
      <c r="R547">
        <v>36</v>
      </c>
    </row>
    <row r="548" spans="1:18" x14ac:dyDescent="0.2">
      <c r="A548" s="6" t="s">
        <v>62</v>
      </c>
      <c r="B548" s="6">
        <v>20</v>
      </c>
      <c r="C548" s="13" t="s">
        <v>16</v>
      </c>
      <c r="D548" s="34" t="s">
        <v>66</v>
      </c>
      <c r="E548" s="8">
        <v>2</v>
      </c>
      <c r="F548" s="9">
        <v>0.36</v>
      </c>
      <c r="G548">
        <v>3.8</v>
      </c>
      <c r="H548">
        <v>14.2</v>
      </c>
      <c r="I548">
        <v>18.600000000000001</v>
      </c>
      <c r="J548">
        <v>27.6</v>
      </c>
      <c r="K548">
        <v>19.2</v>
      </c>
      <c r="L548">
        <v>21.1</v>
      </c>
      <c r="M548">
        <v>12.7</v>
      </c>
      <c r="N548" s="10">
        <v>14</v>
      </c>
      <c r="O548" s="10"/>
      <c r="Q548" s="9">
        <f t="shared" si="8"/>
        <v>27.6</v>
      </c>
      <c r="R548">
        <v>48</v>
      </c>
    </row>
    <row r="549" spans="1:18" x14ac:dyDescent="0.2">
      <c r="A549" s="6" t="s">
        <v>62</v>
      </c>
      <c r="B549" s="6">
        <v>20</v>
      </c>
      <c r="C549" s="13" t="s">
        <v>16</v>
      </c>
      <c r="D549" s="34" t="s">
        <v>66</v>
      </c>
      <c r="E549" s="8">
        <v>3</v>
      </c>
      <c r="F549" s="9">
        <v>0.26</v>
      </c>
      <c r="G549">
        <v>2</v>
      </c>
      <c r="H549">
        <v>11.1</v>
      </c>
      <c r="I549">
        <v>25.3</v>
      </c>
      <c r="J549">
        <v>25.9</v>
      </c>
      <c r="K549">
        <v>21.7</v>
      </c>
      <c r="L549">
        <v>20.9</v>
      </c>
      <c r="M549">
        <v>12.4</v>
      </c>
      <c r="N549" s="10">
        <v>12.3</v>
      </c>
      <c r="O549" s="10"/>
      <c r="Q549" s="9">
        <f t="shared" si="8"/>
        <v>25.9</v>
      </c>
      <c r="R549">
        <v>48</v>
      </c>
    </row>
    <row r="550" spans="1:18" x14ac:dyDescent="0.2">
      <c r="A550" s="6" t="s">
        <v>62</v>
      </c>
      <c r="B550" s="6">
        <v>20</v>
      </c>
      <c r="C550" s="13" t="s">
        <v>16</v>
      </c>
      <c r="D550" s="34" t="s">
        <v>66</v>
      </c>
      <c r="E550" s="8">
        <v>4</v>
      </c>
      <c r="F550" s="9">
        <v>0.2</v>
      </c>
      <c r="G550">
        <v>2.5</v>
      </c>
      <c r="H550">
        <v>13.9</v>
      </c>
      <c r="I550">
        <v>24.4</v>
      </c>
      <c r="J550">
        <v>27.2</v>
      </c>
      <c r="K550">
        <v>19.5</v>
      </c>
      <c r="L550">
        <v>20.399999999999999</v>
      </c>
      <c r="M550">
        <v>12.2</v>
      </c>
      <c r="N550" s="10">
        <v>19.7</v>
      </c>
      <c r="O550" s="10"/>
      <c r="Q550" s="9">
        <f t="shared" si="8"/>
        <v>27.2</v>
      </c>
      <c r="R550">
        <v>48</v>
      </c>
    </row>
    <row r="551" spans="1:18" x14ac:dyDescent="0.2">
      <c r="A551" s="6" t="s">
        <v>62</v>
      </c>
      <c r="B551" s="6">
        <v>20</v>
      </c>
      <c r="C551" s="13" t="s">
        <v>16</v>
      </c>
      <c r="D551" s="34" t="s">
        <v>66</v>
      </c>
      <c r="E551" s="8">
        <v>5</v>
      </c>
      <c r="F551" s="9">
        <v>0.17</v>
      </c>
      <c r="G551">
        <v>2</v>
      </c>
      <c r="H551">
        <v>11.3</v>
      </c>
      <c r="I551">
        <v>25.3</v>
      </c>
      <c r="J551">
        <v>26</v>
      </c>
      <c r="K551">
        <v>20.2</v>
      </c>
      <c r="L551">
        <v>18.899999999999999</v>
      </c>
      <c r="M551">
        <v>12.4</v>
      </c>
      <c r="N551" s="10">
        <v>19.8</v>
      </c>
      <c r="O551" s="10"/>
      <c r="Q551" s="9">
        <f t="shared" si="8"/>
        <v>26</v>
      </c>
      <c r="R551">
        <v>48</v>
      </c>
    </row>
    <row r="552" spans="1:18" x14ac:dyDescent="0.2">
      <c r="A552" s="6" t="s">
        <v>62</v>
      </c>
      <c r="B552" s="6">
        <v>20</v>
      </c>
      <c r="C552" s="13" t="s">
        <v>18</v>
      </c>
      <c r="D552" s="34" t="s">
        <v>67</v>
      </c>
      <c r="E552" s="8">
        <v>1</v>
      </c>
      <c r="F552" s="9">
        <v>0.23</v>
      </c>
      <c r="G552">
        <v>2.2999999999999998</v>
      </c>
      <c r="H552">
        <v>2.1</v>
      </c>
      <c r="I552">
        <v>3.4</v>
      </c>
      <c r="J552">
        <v>13.6</v>
      </c>
      <c r="K552">
        <v>12</v>
      </c>
      <c r="L552">
        <v>13.7</v>
      </c>
      <c r="M552">
        <v>14.8</v>
      </c>
      <c r="N552" s="10">
        <v>16.600000000000001</v>
      </c>
      <c r="O552" s="10"/>
      <c r="Q552" s="9">
        <f t="shared" si="8"/>
        <v>16.600000000000001</v>
      </c>
      <c r="R552">
        <v>96</v>
      </c>
    </row>
    <row r="553" spans="1:18" x14ac:dyDescent="0.2">
      <c r="A553" s="6" t="s">
        <v>62</v>
      </c>
      <c r="B553" s="6">
        <v>20</v>
      </c>
      <c r="C553" s="13" t="s">
        <v>18</v>
      </c>
      <c r="D553" s="34" t="s">
        <v>67</v>
      </c>
      <c r="E553" s="8">
        <v>2</v>
      </c>
      <c r="F553" s="9">
        <v>0.33</v>
      </c>
      <c r="G553">
        <v>1.5</v>
      </c>
      <c r="H553">
        <v>9.5</v>
      </c>
      <c r="I553">
        <v>17.899999999999999</v>
      </c>
      <c r="J553">
        <v>18.8</v>
      </c>
      <c r="K553">
        <v>13.1</v>
      </c>
      <c r="L553">
        <v>24.7</v>
      </c>
      <c r="M553">
        <v>25.6</v>
      </c>
      <c r="N553" s="10">
        <v>19.100000000000001</v>
      </c>
      <c r="O553" s="10"/>
      <c r="Q553" s="9">
        <f t="shared" si="8"/>
        <v>25.6</v>
      </c>
      <c r="R553">
        <v>84</v>
      </c>
    </row>
    <row r="554" spans="1:18" x14ac:dyDescent="0.2">
      <c r="A554" s="6" t="s">
        <v>62</v>
      </c>
      <c r="B554" s="6">
        <v>20</v>
      </c>
      <c r="C554" s="13" t="s">
        <v>18</v>
      </c>
      <c r="D554" s="34" t="s">
        <v>67</v>
      </c>
      <c r="E554" s="8">
        <v>3</v>
      </c>
      <c r="F554" s="9">
        <v>0.26</v>
      </c>
      <c r="G554">
        <v>2.2000000000000002</v>
      </c>
      <c r="H554">
        <v>5</v>
      </c>
      <c r="I554">
        <v>10.6</v>
      </c>
      <c r="J554">
        <v>17.2</v>
      </c>
      <c r="K554">
        <v>12.2</v>
      </c>
      <c r="L554">
        <v>20</v>
      </c>
      <c r="M554">
        <v>15.6</v>
      </c>
      <c r="N554" s="10">
        <v>17.7</v>
      </c>
      <c r="O554" s="10"/>
      <c r="Q554" s="9">
        <f t="shared" si="8"/>
        <v>20</v>
      </c>
      <c r="R554">
        <v>72</v>
      </c>
    </row>
    <row r="555" spans="1:18" x14ac:dyDescent="0.2">
      <c r="A555" s="6" t="s">
        <v>62</v>
      </c>
      <c r="B555" s="6">
        <v>20</v>
      </c>
      <c r="C555" s="13" t="s">
        <v>18</v>
      </c>
      <c r="D555" s="34" t="s">
        <v>67</v>
      </c>
      <c r="E555" s="8">
        <v>4</v>
      </c>
      <c r="F555" s="9">
        <v>0.16</v>
      </c>
      <c r="G555">
        <v>1.7</v>
      </c>
      <c r="H555">
        <v>9.4</v>
      </c>
      <c r="I555">
        <v>5</v>
      </c>
      <c r="J555">
        <v>14.2</v>
      </c>
      <c r="K555">
        <v>12.9</v>
      </c>
      <c r="L555">
        <v>14.6</v>
      </c>
      <c r="M555">
        <v>23.3</v>
      </c>
      <c r="N555" s="10">
        <v>13.6</v>
      </c>
      <c r="O555" s="10"/>
      <c r="Q555" s="9">
        <f t="shared" si="8"/>
        <v>23.3</v>
      </c>
      <c r="R555">
        <v>84</v>
      </c>
    </row>
    <row r="556" spans="1:18" x14ac:dyDescent="0.2">
      <c r="A556" s="6" t="s">
        <v>62</v>
      </c>
      <c r="B556" s="6">
        <v>20</v>
      </c>
      <c r="C556" s="13" t="s">
        <v>18</v>
      </c>
      <c r="D556" s="34" t="s">
        <v>67</v>
      </c>
      <c r="E556" s="8">
        <v>5</v>
      </c>
      <c r="F556" s="9">
        <v>0.36</v>
      </c>
      <c r="G556">
        <v>1.8</v>
      </c>
      <c r="H556">
        <v>3.7</v>
      </c>
      <c r="I556">
        <v>11.9</v>
      </c>
      <c r="J556">
        <v>14.3</v>
      </c>
      <c r="K556">
        <v>13</v>
      </c>
      <c r="L556">
        <v>20.100000000000001</v>
      </c>
      <c r="M556">
        <v>23.7</v>
      </c>
      <c r="N556" s="10">
        <v>22.4</v>
      </c>
      <c r="O556" s="10"/>
      <c r="Q556" s="9">
        <f t="shared" si="8"/>
        <v>23.7</v>
      </c>
      <c r="R556">
        <v>84</v>
      </c>
    </row>
    <row r="557" spans="1:18" x14ac:dyDescent="0.2">
      <c r="A557" s="6" t="s">
        <v>62</v>
      </c>
      <c r="B557" s="13">
        <v>50</v>
      </c>
      <c r="C557" s="6" t="s">
        <v>10</v>
      </c>
      <c r="D557" s="34" t="s">
        <v>68</v>
      </c>
      <c r="E557" s="8">
        <v>1</v>
      </c>
      <c r="F557" s="9">
        <v>0.26</v>
      </c>
      <c r="G557">
        <v>2.9</v>
      </c>
      <c r="H557">
        <v>4.8</v>
      </c>
      <c r="I557">
        <v>5.9</v>
      </c>
      <c r="J557">
        <v>18.7</v>
      </c>
      <c r="K557">
        <v>12.6</v>
      </c>
      <c r="L557">
        <v>25.7</v>
      </c>
      <c r="M557">
        <v>16.3</v>
      </c>
      <c r="N557" s="10">
        <v>18.5</v>
      </c>
      <c r="O557" s="10"/>
      <c r="Q557" s="9">
        <f t="shared" si="8"/>
        <v>25.7</v>
      </c>
      <c r="R557">
        <v>72</v>
      </c>
    </row>
    <row r="558" spans="1:18" x14ac:dyDescent="0.2">
      <c r="A558" s="6" t="s">
        <v>62</v>
      </c>
      <c r="B558" s="13">
        <v>50</v>
      </c>
      <c r="C558" s="6" t="s">
        <v>10</v>
      </c>
      <c r="D558" s="34" t="s">
        <v>68</v>
      </c>
      <c r="E558" s="8">
        <v>2</v>
      </c>
      <c r="F558" s="9">
        <v>0.26</v>
      </c>
      <c r="G558">
        <v>1.3</v>
      </c>
      <c r="H558">
        <v>11.2</v>
      </c>
      <c r="I558">
        <v>20.6</v>
      </c>
      <c r="J558">
        <v>14.5</v>
      </c>
      <c r="K558">
        <v>30.1</v>
      </c>
      <c r="L558">
        <v>11</v>
      </c>
      <c r="M558">
        <v>12</v>
      </c>
      <c r="N558" s="10">
        <v>18</v>
      </c>
      <c r="O558" s="10"/>
      <c r="Q558" s="9">
        <f t="shared" si="8"/>
        <v>30.1</v>
      </c>
      <c r="R558">
        <v>60</v>
      </c>
    </row>
    <row r="559" spans="1:18" x14ac:dyDescent="0.2">
      <c r="A559" s="6" t="s">
        <v>62</v>
      </c>
      <c r="B559" s="13">
        <v>50</v>
      </c>
      <c r="C559" s="6" t="s">
        <v>10</v>
      </c>
      <c r="D559" s="34" t="s">
        <v>68</v>
      </c>
      <c r="E559" s="8">
        <v>3</v>
      </c>
      <c r="F559" s="9">
        <v>0.2</v>
      </c>
      <c r="G559">
        <v>2.1</v>
      </c>
      <c r="H559">
        <v>9</v>
      </c>
      <c r="I559">
        <v>10.4</v>
      </c>
      <c r="J559">
        <v>16.899999999999999</v>
      </c>
      <c r="K559">
        <v>22.4</v>
      </c>
      <c r="L559">
        <v>25.5</v>
      </c>
      <c r="M559">
        <v>12.6</v>
      </c>
      <c r="N559" s="10">
        <v>17.3</v>
      </c>
      <c r="O559" s="10"/>
      <c r="Q559" s="9">
        <f t="shared" si="8"/>
        <v>25.5</v>
      </c>
      <c r="R559">
        <v>72</v>
      </c>
    </row>
    <row r="560" spans="1:18" x14ac:dyDescent="0.2">
      <c r="A560" s="6" t="s">
        <v>62</v>
      </c>
      <c r="B560" s="13">
        <v>50</v>
      </c>
      <c r="C560" s="6" t="s">
        <v>10</v>
      </c>
      <c r="D560" s="34" t="s">
        <v>68</v>
      </c>
      <c r="E560" s="8">
        <v>4</v>
      </c>
      <c r="F560" s="9">
        <v>0.28999999999999998</v>
      </c>
      <c r="G560">
        <v>2.8</v>
      </c>
      <c r="H560">
        <v>6.8</v>
      </c>
      <c r="I560">
        <v>14.8</v>
      </c>
      <c r="J560">
        <v>16.5</v>
      </c>
      <c r="K560">
        <v>22.8</v>
      </c>
      <c r="L560">
        <v>22.8</v>
      </c>
      <c r="M560">
        <v>15</v>
      </c>
      <c r="N560" s="10">
        <v>19.8</v>
      </c>
      <c r="O560" s="10"/>
      <c r="Q560" s="9">
        <f t="shared" si="8"/>
        <v>22.8</v>
      </c>
      <c r="R560">
        <v>60</v>
      </c>
    </row>
    <row r="561" spans="1:18" x14ac:dyDescent="0.2">
      <c r="A561" s="6" t="s">
        <v>62</v>
      </c>
      <c r="B561" s="13">
        <v>50</v>
      </c>
      <c r="C561" s="6" t="s">
        <v>10</v>
      </c>
      <c r="D561" s="34" t="s">
        <v>68</v>
      </c>
      <c r="E561" s="8">
        <v>5</v>
      </c>
      <c r="F561" s="9">
        <v>0.27</v>
      </c>
      <c r="G561">
        <v>1.4</v>
      </c>
      <c r="H561">
        <v>9.5</v>
      </c>
      <c r="I561">
        <v>10.5</v>
      </c>
      <c r="J561">
        <v>15.6</v>
      </c>
      <c r="K561">
        <v>22.7</v>
      </c>
      <c r="L561">
        <v>13</v>
      </c>
      <c r="M561">
        <v>15.6</v>
      </c>
      <c r="N561" s="10">
        <v>18.2</v>
      </c>
      <c r="O561" s="10"/>
      <c r="Q561" s="9">
        <f t="shared" si="8"/>
        <v>22.7</v>
      </c>
      <c r="R561">
        <v>60</v>
      </c>
    </row>
    <row r="562" spans="1:18" x14ac:dyDescent="0.2">
      <c r="A562" s="6" t="s">
        <v>62</v>
      </c>
      <c r="B562" s="13">
        <v>50</v>
      </c>
      <c r="C562" s="13" t="s">
        <v>12</v>
      </c>
      <c r="D562" s="34" t="s">
        <v>69</v>
      </c>
      <c r="E562" s="8">
        <v>1</v>
      </c>
      <c r="F562" s="9">
        <v>0.22</v>
      </c>
      <c r="G562">
        <v>1.9</v>
      </c>
      <c r="H562">
        <v>4.5999999999999996</v>
      </c>
      <c r="I562">
        <v>11.5</v>
      </c>
      <c r="J562">
        <v>14.1</v>
      </c>
      <c r="K562">
        <v>3.7</v>
      </c>
      <c r="L562">
        <v>22.3</v>
      </c>
      <c r="M562">
        <v>15.2</v>
      </c>
      <c r="N562" s="10">
        <v>11.3</v>
      </c>
      <c r="O562" s="10"/>
      <c r="Q562" s="9">
        <f t="shared" si="8"/>
        <v>22.3</v>
      </c>
      <c r="R562">
        <v>72</v>
      </c>
    </row>
    <row r="563" spans="1:18" x14ac:dyDescent="0.2">
      <c r="A563" s="6" t="s">
        <v>62</v>
      </c>
      <c r="B563" s="13">
        <v>50</v>
      </c>
      <c r="C563" s="13" t="s">
        <v>12</v>
      </c>
      <c r="D563" s="34" t="s">
        <v>69</v>
      </c>
      <c r="E563" s="8">
        <v>2</v>
      </c>
      <c r="F563" s="9">
        <v>0.28999999999999998</v>
      </c>
      <c r="G563">
        <v>2.8</v>
      </c>
      <c r="H563">
        <v>7.5</v>
      </c>
      <c r="I563">
        <v>10</v>
      </c>
      <c r="J563">
        <v>5.8</v>
      </c>
      <c r="K563">
        <v>25.9</v>
      </c>
      <c r="L563">
        <v>9</v>
      </c>
      <c r="M563">
        <v>10.4</v>
      </c>
      <c r="N563" s="10">
        <v>10.9</v>
      </c>
      <c r="O563" s="10"/>
      <c r="Q563" s="9">
        <f t="shared" si="8"/>
        <v>25.9</v>
      </c>
      <c r="R563">
        <v>60</v>
      </c>
    </row>
    <row r="564" spans="1:18" x14ac:dyDescent="0.2">
      <c r="A564" s="6" t="s">
        <v>62</v>
      </c>
      <c r="B564" s="13">
        <v>50</v>
      </c>
      <c r="C564" s="13" t="s">
        <v>12</v>
      </c>
      <c r="D564" s="34" t="s">
        <v>69</v>
      </c>
      <c r="E564" s="8">
        <v>3</v>
      </c>
      <c r="F564" s="9">
        <v>0.26</v>
      </c>
      <c r="G564">
        <v>2.1</v>
      </c>
      <c r="H564">
        <v>6</v>
      </c>
      <c r="I564">
        <v>10.9</v>
      </c>
      <c r="J564">
        <v>6.1</v>
      </c>
      <c r="K564">
        <v>3.8</v>
      </c>
      <c r="L564">
        <v>18.899999999999999</v>
      </c>
      <c r="M564">
        <v>11.3</v>
      </c>
      <c r="N564" s="10">
        <v>14.5</v>
      </c>
      <c r="O564" s="10"/>
      <c r="Q564" s="9">
        <f t="shared" ref="Q564:Q606" si="9">MAX(F564:N564)</f>
        <v>18.899999999999999</v>
      </c>
      <c r="R564">
        <v>72</v>
      </c>
    </row>
    <row r="565" spans="1:18" x14ac:dyDescent="0.2">
      <c r="A565" s="6" t="s">
        <v>62</v>
      </c>
      <c r="B565" s="13">
        <v>50</v>
      </c>
      <c r="C565" s="13" t="s">
        <v>12</v>
      </c>
      <c r="D565" s="34" t="s">
        <v>69</v>
      </c>
      <c r="E565" s="8">
        <v>4</v>
      </c>
      <c r="F565" s="9">
        <v>0.24</v>
      </c>
      <c r="G565">
        <v>2.2000000000000002</v>
      </c>
      <c r="H565">
        <v>5.3</v>
      </c>
      <c r="I565">
        <v>10.1</v>
      </c>
      <c r="J565">
        <v>11.1</v>
      </c>
      <c r="K565">
        <v>21.8</v>
      </c>
      <c r="L565">
        <v>9.3000000000000007</v>
      </c>
      <c r="M565">
        <v>11.8</v>
      </c>
      <c r="N565" s="10">
        <v>17.8</v>
      </c>
      <c r="O565" s="10"/>
      <c r="Q565" s="9">
        <f t="shared" si="9"/>
        <v>21.8</v>
      </c>
      <c r="R565">
        <v>60</v>
      </c>
    </row>
    <row r="566" spans="1:18" x14ac:dyDescent="0.2">
      <c r="A566" s="6" t="s">
        <v>62</v>
      </c>
      <c r="B566" s="13">
        <v>50</v>
      </c>
      <c r="C566" s="13" t="s">
        <v>12</v>
      </c>
      <c r="D566" s="34" t="s">
        <v>69</v>
      </c>
      <c r="E566" s="8">
        <v>5</v>
      </c>
      <c r="F566" s="9">
        <v>0.38</v>
      </c>
      <c r="G566">
        <v>2.1</v>
      </c>
      <c r="H566">
        <v>5.4</v>
      </c>
      <c r="I566">
        <v>11</v>
      </c>
      <c r="J566">
        <v>13</v>
      </c>
      <c r="K566">
        <v>9.5</v>
      </c>
      <c r="L566">
        <v>9.4</v>
      </c>
      <c r="M566">
        <v>15</v>
      </c>
      <c r="N566" s="10">
        <v>10.1</v>
      </c>
      <c r="O566" s="10"/>
      <c r="Q566" s="9">
        <f t="shared" si="9"/>
        <v>15</v>
      </c>
      <c r="R566">
        <v>84</v>
      </c>
    </row>
    <row r="567" spans="1:18" x14ac:dyDescent="0.2">
      <c r="A567" s="6" t="s">
        <v>62</v>
      </c>
      <c r="B567" s="13">
        <v>50</v>
      </c>
      <c r="C567" s="13" t="s">
        <v>14</v>
      </c>
      <c r="D567" s="34" t="s">
        <v>69</v>
      </c>
      <c r="E567" s="8">
        <v>1</v>
      </c>
      <c r="F567" s="9">
        <v>0.23</v>
      </c>
      <c r="G567">
        <v>1.6</v>
      </c>
      <c r="H567">
        <v>2.9</v>
      </c>
      <c r="I567">
        <v>3.7</v>
      </c>
      <c r="J567">
        <v>20.8</v>
      </c>
      <c r="K567">
        <v>22.6</v>
      </c>
      <c r="L567">
        <v>10.9</v>
      </c>
      <c r="M567">
        <v>16</v>
      </c>
      <c r="N567" s="10">
        <v>12.5</v>
      </c>
      <c r="O567" s="10"/>
      <c r="Q567" s="9">
        <f t="shared" si="9"/>
        <v>22.6</v>
      </c>
      <c r="R567">
        <v>60</v>
      </c>
    </row>
    <row r="568" spans="1:18" x14ac:dyDescent="0.2">
      <c r="A568" s="6" t="s">
        <v>62</v>
      </c>
      <c r="B568" s="13">
        <v>50</v>
      </c>
      <c r="C568" s="13" t="s">
        <v>14</v>
      </c>
      <c r="D568" s="34" t="s">
        <v>70</v>
      </c>
      <c r="E568" s="8">
        <v>2</v>
      </c>
      <c r="F568" s="9">
        <v>0.25</v>
      </c>
      <c r="G568">
        <v>2.6</v>
      </c>
      <c r="H568">
        <v>9.6</v>
      </c>
      <c r="I568">
        <v>18.2</v>
      </c>
      <c r="J568">
        <v>23</v>
      </c>
      <c r="K568">
        <v>22</v>
      </c>
      <c r="L568">
        <v>10</v>
      </c>
      <c r="M568">
        <v>11.8</v>
      </c>
      <c r="N568" s="10">
        <v>16.5</v>
      </c>
      <c r="O568" s="10"/>
      <c r="Q568" s="9">
        <f t="shared" si="9"/>
        <v>23</v>
      </c>
      <c r="R568">
        <v>48</v>
      </c>
    </row>
    <row r="569" spans="1:18" x14ac:dyDescent="0.2">
      <c r="A569" s="6" t="s">
        <v>62</v>
      </c>
      <c r="B569" s="13">
        <v>50</v>
      </c>
      <c r="C569" s="13" t="s">
        <v>14</v>
      </c>
      <c r="D569" s="34" t="s">
        <v>70</v>
      </c>
      <c r="E569" s="8">
        <v>3</v>
      </c>
      <c r="F569" s="9">
        <v>0.18</v>
      </c>
      <c r="G569">
        <v>1.7</v>
      </c>
      <c r="H569">
        <v>3</v>
      </c>
      <c r="I569">
        <v>10.1</v>
      </c>
      <c r="J569">
        <v>22.2</v>
      </c>
      <c r="K569">
        <v>22.1</v>
      </c>
      <c r="L569">
        <v>10.8</v>
      </c>
      <c r="M569">
        <v>13.3</v>
      </c>
      <c r="N569" s="10">
        <v>18.100000000000001</v>
      </c>
      <c r="O569" s="10"/>
      <c r="Q569" s="9">
        <f t="shared" si="9"/>
        <v>22.2</v>
      </c>
      <c r="R569">
        <v>48</v>
      </c>
    </row>
    <row r="570" spans="1:18" x14ac:dyDescent="0.2">
      <c r="A570" s="6" t="s">
        <v>62</v>
      </c>
      <c r="B570" s="13">
        <v>50</v>
      </c>
      <c r="C570" s="13" t="s">
        <v>14</v>
      </c>
      <c r="D570" s="34" t="s">
        <v>70</v>
      </c>
      <c r="E570" s="8">
        <v>4</v>
      </c>
      <c r="F570" s="9">
        <v>0.4</v>
      </c>
      <c r="G570">
        <v>2.2000000000000002</v>
      </c>
      <c r="H570">
        <v>6.5</v>
      </c>
      <c r="I570">
        <v>16.5</v>
      </c>
      <c r="J570">
        <v>22</v>
      </c>
      <c r="K570">
        <v>22.2</v>
      </c>
      <c r="L570">
        <v>10.7</v>
      </c>
      <c r="M570">
        <v>14</v>
      </c>
      <c r="N570" s="10">
        <v>13.9</v>
      </c>
      <c r="O570" s="10"/>
      <c r="Q570" s="9">
        <f t="shared" si="9"/>
        <v>22.2</v>
      </c>
      <c r="R570">
        <v>60</v>
      </c>
    </row>
    <row r="571" spans="1:18" x14ac:dyDescent="0.2">
      <c r="A571" s="6" t="s">
        <v>62</v>
      </c>
      <c r="B571" s="13">
        <v>50</v>
      </c>
      <c r="C571" s="13" t="s">
        <v>14</v>
      </c>
      <c r="D571" s="34" t="s">
        <v>70</v>
      </c>
      <c r="E571" s="8">
        <v>5</v>
      </c>
      <c r="F571" s="9">
        <v>0.27</v>
      </c>
      <c r="G571">
        <v>2.2000000000000002</v>
      </c>
      <c r="H571">
        <v>7.2</v>
      </c>
      <c r="I571">
        <v>6.1</v>
      </c>
      <c r="J571">
        <v>21.9</v>
      </c>
      <c r="K571">
        <v>22.1</v>
      </c>
      <c r="L571">
        <v>10.8</v>
      </c>
      <c r="M571">
        <v>12.9</v>
      </c>
      <c r="N571" s="10">
        <v>12.2</v>
      </c>
      <c r="O571" s="10"/>
      <c r="Q571" s="9">
        <f t="shared" si="9"/>
        <v>22.1</v>
      </c>
      <c r="R571">
        <v>60</v>
      </c>
    </row>
    <row r="572" spans="1:18" x14ac:dyDescent="0.2">
      <c r="A572" s="6" t="s">
        <v>62</v>
      </c>
      <c r="B572" s="13">
        <v>50</v>
      </c>
      <c r="C572" s="13" t="s">
        <v>16</v>
      </c>
      <c r="D572" s="34" t="s">
        <v>71</v>
      </c>
      <c r="E572" s="8">
        <v>1</v>
      </c>
      <c r="F572" s="9">
        <v>0.31</v>
      </c>
      <c r="G572">
        <v>3.7</v>
      </c>
      <c r="H572">
        <v>3.1</v>
      </c>
      <c r="I572">
        <v>9.8000000000000007</v>
      </c>
      <c r="J572">
        <v>27.4</v>
      </c>
      <c r="K572">
        <v>12.4</v>
      </c>
      <c r="L572">
        <v>17.899999999999999</v>
      </c>
      <c r="M572">
        <v>13.8</v>
      </c>
      <c r="N572" s="10">
        <v>15.7</v>
      </c>
      <c r="O572" s="10"/>
      <c r="Q572" s="9">
        <f t="shared" si="9"/>
        <v>27.4</v>
      </c>
      <c r="R572">
        <v>48</v>
      </c>
    </row>
    <row r="573" spans="1:18" x14ac:dyDescent="0.2">
      <c r="A573" s="6" t="s">
        <v>62</v>
      </c>
      <c r="B573" s="13">
        <v>50</v>
      </c>
      <c r="C573" s="13" t="s">
        <v>16</v>
      </c>
      <c r="D573" s="34" t="s">
        <v>71</v>
      </c>
      <c r="E573" s="8">
        <v>2</v>
      </c>
      <c r="F573" s="9">
        <v>0.14000000000000001</v>
      </c>
      <c r="G573">
        <v>1.9</v>
      </c>
      <c r="H573">
        <v>7</v>
      </c>
      <c r="I573">
        <v>3.9</v>
      </c>
      <c r="J573">
        <v>25.5</v>
      </c>
      <c r="K573">
        <v>25</v>
      </c>
      <c r="L573">
        <v>18.399999999999999</v>
      </c>
      <c r="M573">
        <v>14.1</v>
      </c>
      <c r="N573" s="10">
        <v>18</v>
      </c>
      <c r="O573" s="10"/>
      <c r="Q573" s="9">
        <f t="shared" si="9"/>
        <v>25.5</v>
      </c>
      <c r="R573">
        <v>48</v>
      </c>
    </row>
    <row r="574" spans="1:18" x14ac:dyDescent="0.2">
      <c r="A574" s="6" t="s">
        <v>62</v>
      </c>
      <c r="B574" s="13">
        <v>50</v>
      </c>
      <c r="C574" s="13" t="s">
        <v>16</v>
      </c>
      <c r="D574" s="34" t="s">
        <v>71</v>
      </c>
      <c r="E574" s="8">
        <v>3</v>
      </c>
      <c r="F574" s="9">
        <v>0.26</v>
      </c>
      <c r="G574">
        <v>2</v>
      </c>
      <c r="H574">
        <v>5.5</v>
      </c>
      <c r="I574">
        <v>7.3</v>
      </c>
      <c r="J574">
        <v>26.9</v>
      </c>
      <c r="K574">
        <v>17.2</v>
      </c>
      <c r="L574">
        <v>18</v>
      </c>
      <c r="M574">
        <v>13.8</v>
      </c>
      <c r="N574" s="10">
        <v>17.899999999999999</v>
      </c>
      <c r="O574" s="10"/>
      <c r="Q574" s="9">
        <f t="shared" si="9"/>
        <v>26.9</v>
      </c>
      <c r="R574">
        <v>48</v>
      </c>
    </row>
    <row r="575" spans="1:18" x14ac:dyDescent="0.2">
      <c r="A575" s="6" t="s">
        <v>62</v>
      </c>
      <c r="B575" s="13">
        <v>50</v>
      </c>
      <c r="C575" s="13" t="s">
        <v>16</v>
      </c>
      <c r="D575" s="34" t="s">
        <v>71</v>
      </c>
      <c r="E575" s="8">
        <v>4</v>
      </c>
      <c r="F575" s="9">
        <v>0.27</v>
      </c>
      <c r="G575">
        <v>3.3</v>
      </c>
      <c r="H575">
        <v>4.5999999999999996</v>
      </c>
      <c r="I575">
        <v>9.6999999999999993</v>
      </c>
      <c r="J575">
        <v>26.6</v>
      </c>
      <c r="K575">
        <v>12.6</v>
      </c>
      <c r="L575">
        <v>18.100000000000001</v>
      </c>
      <c r="M575">
        <v>14</v>
      </c>
      <c r="N575" s="10">
        <v>15.7</v>
      </c>
      <c r="O575" s="10"/>
      <c r="Q575" s="9">
        <f t="shared" si="9"/>
        <v>26.6</v>
      </c>
      <c r="R575">
        <v>48</v>
      </c>
    </row>
    <row r="576" spans="1:18" x14ac:dyDescent="0.2">
      <c r="A576" s="6" t="s">
        <v>62</v>
      </c>
      <c r="B576" s="13">
        <v>50</v>
      </c>
      <c r="C576" s="13" t="s">
        <v>16</v>
      </c>
      <c r="D576" s="34" t="s">
        <v>71</v>
      </c>
      <c r="E576" s="8">
        <v>5</v>
      </c>
      <c r="F576" s="9">
        <v>0.24</v>
      </c>
      <c r="G576">
        <v>2</v>
      </c>
      <c r="H576">
        <v>5.9</v>
      </c>
      <c r="I576">
        <v>8.5</v>
      </c>
      <c r="J576">
        <v>26.3</v>
      </c>
      <c r="K576">
        <v>15</v>
      </c>
      <c r="L576">
        <v>18.2</v>
      </c>
      <c r="M576">
        <v>13.8</v>
      </c>
      <c r="N576" s="10">
        <v>14.9</v>
      </c>
      <c r="O576" s="10"/>
      <c r="Q576" s="9">
        <f t="shared" si="9"/>
        <v>26.3</v>
      </c>
      <c r="R576">
        <v>48</v>
      </c>
    </row>
    <row r="577" spans="1:18" x14ac:dyDescent="0.2">
      <c r="A577" s="6" t="s">
        <v>62</v>
      </c>
      <c r="B577" s="13">
        <v>50</v>
      </c>
      <c r="C577" s="13" t="s">
        <v>18</v>
      </c>
      <c r="D577" s="34" t="s">
        <v>72</v>
      </c>
      <c r="E577" s="8">
        <v>1</v>
      </c>
      <c r="F577" s="9">
        <v>0.33</v>
      </c>
      <c r="G577">
        <v>0.9</v>
      </c>
      <c r="H577">
        <v>3.2</v>
      </c>
      <c r="I577">
        <v>6.7</v>
      </c>
      <c r="J577">
        <v>16.100000000000001</v>
      </c>
      <c r="K577">
        <v>25.9</v>
      </c>
      <c r="L577">
        <v>12.1</v>
      </c>
      <c r="M577">
        <v>12.8</v>
      </c>
      <c r="N577" s="10">
        <v>10.7</v>
      </c>
      <c r="O577" s="10"/>
      <c r="Q577" s="9">
        <f t="shared" si="9"/>
        <v>25.9</v>
      </c>
      <c r="R577">
        <v>60</v>
      </c>
    </row>
    <row r="578" spans="1:18" x14ac:dyDescent="0.2">
      <c r="A578" s="6" t="s">
        <v>62</v>
      </c>
      <c r="B578" s="13">
        <v>50</v>
      </c>
      <c r="C578" s="13" t="s">
        <v>18</v>
      </c>
      <c r="D578" s="34" t="s">
        <v>72</v>
      </c>
      <c r="E578" s="8">
        <v>2</v>
      </c>
      <c r="F578" s="9">
        <v>0.38</v>
      </c>
      <c r="G578">
        <v>2.2999999999999998</v>
      </c>
      <c r="H578">
        <v>4.3</v>
      </c>
      <c r="I578">
        <v>6.9</v>
      </c>
      <c r="J578">
        <v>3.2</v>
      </c>
      <c r="K578">
        <v>16.3</v>
      </c>
      <c r="L578">
        <v>7.8</v>
      </c>
      <c r="M578">
        <v>15.8</v>
      </c>
      <c r="N578" s="10">
        <v>15.9</v>
      </c>
      <c r="O578" s="10"/>
      <c r="Q578" s="9">
        <f t="shared" si="9"/>
        <v>16.3</v>
      </c>
      <c r="R578">
        <v>60</v>
      </c>
    </row>
    <row r="579" spans="1:18" x14ac:dyDescent="0.2">
      <c r="A579" s="6" t="s">
        <v>62</v>
      </c>
      <c r="B579" s="13">
        <v>50</v>
      </c>
      <c r="C579" s="13" t="s">
        <v>18</v>
      </c>
      <c r="D579" s="34" t="s">
        <v>72</v>
      </c>
      <c r="E579" s="8">
        <v>3</v>
      </c>
      <c r="F579" s="9">
        <v>0.38</v>
      </c>
      <c r="G579">
        <v>1.5</v>
      </c>
      <c r="H579">
        <v>3.2</v>
      </c>
      <c r="I579">
        <v>6.7</v>
      </c>
      <c r="J579">
        <v>9.4</v>
      </c>
      <c r="K579">
        <v>22.4</v>
      </c>
      <c r="L579">
        <v>10.199999999999999</v>
      </c>
      <c r="M579">
        <v>13.1</v>
      </c>
      <c r="N579" s="10">
        <v>14.1</v>
      </c>
      <c r="O579" s="10"/>
      <c r="Q579" s="9">
        <f t="shared" si="9"/>
        <v>22.4</v>
      </c>
      <c r="R579">
        <v>60</v>
      </c>
    </row>
    <row r="580" spans="1:18" x14ac:dyDescent="0.2">
      <c r="A580" s="6" t="s">
        <v>62</v>
      </c>
      <c r="B580" s="13">
        <v>50</v>
      </c>
      <c r="C580" s="13" t="s">
        <v>18</v>
      </c>
      <c r="D580" s="34" t="s">
        <v>72</v>
      </c>
      <c r="E580" s="8">
        <v>4</v>
      </c>
      <c r="F580" s="9">
        <v>0.26</v>
      </c>
      <c r="G580">
        <v>1.4</v>
      </c>
      <c r="H580">
        <v>3.5</v>
      </c>
      <c r="I580">
        <v>6.8</v>
      </c>
      <c r="J580">
        <v>12.2</v>
      </c>
      <c r="K580">
        <v>18.7</v>
      </c>
      <c r="L580">
        <v>9</v>
      </c>
      <c r="M580">
        <v>15.5</v>
      </c>
      <c r="N580" s="10">
        <v>10.8</v>
      </c>
      <c r="O580" s="10"/>
      <c r="Q580" s="9">
        <f t="shared" si="9"/>
        <v>18.7</v>
      </c>
      <c r="R580">
        <v>60</v>
      </c>
    </row>
    <row r="581" spans="1:18" x14ac:dyDescent="0.2">
      <c r="A581" s="6" t="s">
        <v>62</v>
      </c>
      <c r="B581" s="13">
        <v>50</v>
      </c>
      <c r="C581" s="13" t="s">
        <v>18</v>
      </c>
      <c r="D581" s="34" t="s">
        <v>72</v>
      </c>
      <c r="E581" s="8">
        <v>5</v>
      </c>
      <c r="F581" s="9">
        <v>0.26</v>
      </c>
      <c r="G581">
        <v>1.2</v>
      </c>
      <c r="H581">
        <v>4.0999999999999996</v>
      </c>
      <c r="I581">
        <v>6.7</v>
      </c>
      <c r="J581">
        <v>10.1</v>
      </c>
      <c r="K581">
        <v>23.5</v>
      </c>
      <c r="L581">
        <v>11.8</v>
      </c>
      <c r="M581">
        <v>13.7</v>
      </c>
      <c r="N581" s="10">
        <v>11</v>
      </c>
      <c r="O581" s="10"/>
      <c r="Q581" s="9">
        <f t="shared" si="9"/>
        <v>23.5</v>
      </c>
      <c r="R581">
        <v>60</v>
      </c>
    </row>
    <row r="582" spans="1:18" x14ac:dyDescent="0.2">
      <c r="A582" s="6" t="s">
        <v>62</v>
      </c>
      <c r="B582" s="13">
        <v>100</v>
      </c>
      <c r="C582" s="6" t="s">
        <v>10</v>
      </c>
      <c r="D582" s="34" t="s">
        <v>73</v>
      </c>
      <c r="E582" s="8">
        <v>1</v>
      </c>
      <c r="F582" s="9">
        <v>0.27</v>
      </c>
      <c r="G582">
        <v>3.2</v>
      </c>
      <c r="H582">
        <v>6.1</v>
      </c>
      <c r="I582">
        <v>20.7</v>
      </c>
      <c r="J582">
        <v>17.600000000000001</v>
      </c>
      <c r="K582">
        <v>13.2</v>
      </c>
      <c r="L582">
        <v>14.1</v>
      </c>
      <c r="M582">
        <v>16.5</v>
      </c>
      <c r="N582" s="10">
        <v>16.5</v>
      </c>
      <c r="O582" s="10"/>
      <c r="Q582" s="9">
        <f t="shared" si="9"/>
        <v>20.7</v>
      </c>
      <c r="R582">
        <v>36</v>
      </c>
    </row>
    <row r="583" spans="1:18" x14ac:dyDescent="0.2">
      <c r="A583" s="6" t="s">
        <v>62</v>
      </c>
      <c r="B583" s="13">
        <v>100</v>
      </c>
      <c r="C583" s="6" t="s">
        <v>10</v>
      </c>
      <c r="D583" s="34" t="s">
        <v>73</v>
      </c>
      <c r="E583" s="8">
        <v>2</v>
      </c>
      <c r="F583" s="9">
        <v>0.28000000000000003</v>
      </c>
      <c r="G583">
        <v>1.4</v>
      </c>
      <c r="H583">
        <v>3</v>
      </c>
      <c r="I583">
        <v>3.7</v>
      </c>
      <c r="J583">
        <v>25.5</v>
      </c>
      <c r="K583">
        <v>26.2</v>
      </c>
      <c r="L583">
        <v>13.4</v>
      </c>
      <c r="M583">
        <v>13.1</v>
      </c>
      <c r="N583" s="10">
        <v>20.3</v>
      </c>
      <c r="O583" s="10"/>
      <c r="Q583" s="9">
        <f t="shared" si="9"/>
        <v>26.2</v>
      </c>
      <c r="R583">
        <v>60</v>
      </c>
    </row>
    <row r="584" spans="1:18" x14ac:dyDescent="0.2">
      <c r="A584" s="6" t="s">
        <v>62</v>
      </c>
      <c r="B584" s="13">
        <v>100</v>
      </c>
      <c r="C584" s="6" t="s">
        <v>10</v>
      </c>
      <c r="D584" s="34" t="s">
        <v>73</v>
      </c>
      <c r="E584" s="8">
        <v>3</v>
      </c>
      <c r="F584" s="9">
        <v>0.39</v>
      </c>
      <c r="G584">
        <v>2.1</v>
      </c>
      <c r="H584">
        <v>3.7</v>
      </c>
      <c r="I584">
        <v>19.600000000000001</v>
      </c>
      <c r="J584">
        <v>20.5</v>
      </c>
      <c r="K584">
        <v>17</v>
      </c>
      <c r="L584">
        <v>13.8</v>
      </c>
      <c r="M584">
        <v>14.9</v>
      </c>
      <c r="N584" s="10">
        <v>14</v>
      </c>
      <c r="O584" s="10"/>
      <c r="Q584" s="9">
        <f t="shared" si="9"/>
        <v>20.5</v>
      </c>
      <c r="R584">
        <v>48</v>
      </c>
    </row>
    <row r="585" spans="1:18" x14ac:dyDescent="0.2">
      <c r="A585" s="6" t="s">
        <v>62</v>
      </c>
      <c r="B585" s="13">
        <v>100</v>
      </c>
      <c r="C585" s="6" t="s">
        <v>10</v>
      </c>
      <c r="D585" s="34" t="s">
        <v>73</v>
      </c>
      <c r="E585" s="8">
        <v>4</v>
      </c>
      <c r="F585" s="9">
        <v>0.37</v>
      </c>
      <c r="G585">
        <v>1.9</v>
      </c>
      <c r="H585">
        <v>5.6</v>
      </c>
      <c r="I585">
        <v>19.5</v>
      </c>
      <c r="J585">
        <v>22.2</v>
      </c>
      <c r="K585">
        <v>16.899999999999999</v>
      </c>
      <c r="L585">
        <v>13.4</v>
      </c>
      <c r="M585">
        <v>15.7</v>
      </c>
      <c r="N585" s="10">
        <v>14.2</v>
      </c>
      <c r="O585" s="10"/>
      <c r="Q585" s="9">
        <f t="shared" si="9"/>
        <v>22.2</v>
      </c>
      <c r="R585">
        <v>48</v>
      </c>
    </row>
    <row r="586" spans="1:18" x14ac:dyDescent="0.2">
      <c r="A586" s="6" t="s">
        <v>62</v>
      </c>
      <c r="B586" s="13">
        <v>100</v>
      </c>
      <c r="C586" s="6" t="s">
        <v>10</v>
      </c>
      <c r="D586" s="34" t="s">
        <v>73</v>
      </c>
      <c r="E586" s="8">
        <v>5</v>
      </c>
      <c r="F586" s="9">
        <v>0.2</v>
      </c>
      <c r="G586">
        <v>2.8</v>
      </c>
      <c r="H586">
        <v>3.8</v>
      </c>
      <c r="I586">
        <v>16.600000000000001</v>
      </c>
      <c r="J586">
        <v>21.5</v>
      </c>
      <c r="K586">
        <v>15.5</v>
      </c>
      <c r="L586">
        <v>14</v>
      </c>
      <c r="M586">
        <v>16.3</v>
      </c>
      <c r="N586" s="10">
        <v>14.6</v>
      </c>
      <c r="O586" s="10"/>
      <c r="Q586" s="9">
        <f t="shared" si="9"/>
        <v>21.5</v>
      </c>
      <c r="R586">
        <v>48</v>
      </c>
    </row>
    <row r="587" spans="1:18" x14ac:dyDescent="0.2">
      <c r="A587" s="6" t="s">
        <v>62</v>
      </c>
      <c r="B587" s="13">
        <v>100</v>
      </c>
      <c r="C587" s="13" t="s">
        <v>12</v>
      </c>
      <c r="D587" s="34" t="s">
        <v>73</v>
      </c>
      <c r="E587" s="8">
        <v>1</v>
      </c>
      <c r="F587" s="9">
        <v>0.33</v>
      </c>
      <c r="G587">
        <v>2.2000000000000002</v>
      </c>
      <c r="H587">
        <v>2.5</v>
      </c>
      <c r="I587">
        <v>4.5999999999999996</v>
      </c>
      <c r="J587">
        <v>17.899999999999999</v>
      </c>
      <c r="K587">
        <v>26.3</v>
      </c>
      <c r="L587">
        <v>10.5</v>
      </c>
      <c r="M587">
        <v>12.2</v>
      </c>
      <c r="N587" s="10">
        <v>18</v>
      </c>
      <c r="O587" s="10"/>
      <c r="Q587" s="9">
        <f t="shared" si="9"/>
        <v>26.3</v>
      </c>
      <c r="R587">
        <v>60</v>
      </c>
    </row>
    <row r="588" spans="1:18" x14ac:dyDescent="0.2">
      <c r="A588" s="6" t="s">
        <v>62</v>
      </c>
      <c r="B588" s="13">
        <v>100</v>
      </c>
      <c r="C588" s="13" t="s">
        <v>12</v>
      </c>
      <c r="D588" s="34" t="s">
        <v>74</v>
      </c>
      <c r="E588" s="8">
        <v>2</v>
      </c>
      <c r="F588" s="9">
        <v>0.24</v>
      </c>
      <c r="G588">
        <v>1.6</v>
      </c>
      <c r="H588">
        <v>7</v>
      </c>
      <c r="I588">
        <v>15.2</v>
      </c>
      <c r="J588">
        <v>23.6</v>
      </c>
      <c r="K588">
        <v>20.6</v>
      </c>
      <c r="L588">
        <v>19.100000000000001</v>
      </c>
      <c r="M588">
        <v>16.3</v>
      </c>
      <c r="N588" s="10">
        <v>17</v>
      </c>
      <c r="O588" s="10"/>
      <c r="Q588" s="9">
        <f t="shared" si="9"/>
        <v>23.6</v>
      </c>
      <c r="R588">
        <v>48</v>
      </c>
    </row>
    <row r="589" spans="1:18" x14ac:dyDescent="0.2">
      <c r="A589" s="6" t="s">
        <v>62</v>
      </c>
      <c r="B589" s="13">
        <v>100</v>
      </c>
      <c r="C589" s="13" t="s">
        <v>12</v>
      </c>
      <c r="D589" s="34" t="s">
        <v>74</v>
      </c>
      <c r="E589" s="8">
        <v>3</v>
      </c>
      <c r="F589" s="9">
        <v>0.25</v>
      </c>
      <c r="G589">
        <v>1.6</v>
      </c>
      <c r="H589">
        <v>6.8</v>
      </c>
      <c r="I589">
        <v>15</v>
      </c>
      <c r="J589">
        <v>19.899999999999999</v>
      </c>
      <c r="K589">
        <v>25</v>
      </c>
      <c r="L589">
        <v>12.6</v>
      </c>
      <c r="M589">
        <v>15.6</v>
      </c>
      <c r="N589" s="10">
        <v>19.399999999999999</v>
      </c>
      <c r="O589" s="10"/>
      <c r="Q589" s="9">
        <f t="shared" si="9"/>
        <v>25</v>
      </c>
      <c r="R589">
        <v>60</v>
      </c>
    </row>
    <row r="590" spans="1:18" x14ac:dyDescent="0.2">
      <c r="A590" s="6" t="s">
        <v>62</v>
      </c>
      <c r="B590" s="13">
        <v>100</v>
      </c>
      <c r="C590" s="13" t="s">
        <v>12</v>
      </c>
      <c r="D590" s="34" t="s">
        <v>74</v>
      </c>
      <c r="E590" s="8">
        <v>4</v>
      </c>
      <c r="F590" s="9">
        <v>0.12</v>
      </c>
      <c r="G590">
        <v>1.7</v>
      </c>
      <c r="H590">
        <v>6.4</v>
      </c>
      <c r="I590">
        <v>10.5</v>
      </c>
      <c r="J590">
        <v>22.2</v>
      </c>
      <c r="K590">
        <v>24.1</v>
      </c>
      <c r="L590">
        <v>14.7</v>
      </c>
      <c r="M590">
        <v>16</v>
      </c>
      <c r="N590" s="10">
        <v>19.2</v>
      </c>
      <c r="O590" s="10"/>
      <c r="Q590" s="9">
        <f t="shared" si="9"/>
        <v>24.1</v>
      </c>
      <c r="R590">
        <v>60</v>
      </c>
    </row>
    <row r="591" spans="1:18" x14ac:dyDescent="0.2">
      <c r="A591" s="6" t="s">
        <v>62</v>
      </c>
      <c r="B591" s="13">
        <v>100</v>
      </c>
      <c r="C591" s="13" t="s">
        <v>12</v>
      </c>
      <c r="D591" s="34" t="s">
        <v>74</v>
      </c>
      <c r="E591" s="8">
        <v>5</v>
      </c>
      <c r="F591" s="9">
        <v>0.15</v>
      </c>
      <c r="G591">
        <v>2.1</v>
      </c>
      <c r="H591">
        <v>5.3</v>
      </c>
      <c r="I591">
        <v>11.1</v>
      </c>
      <c r="J591">
        <v>21</v>
      </c>
      <c r="K591">
        <v>21.8</v>
      </c>
      <c r="L591">
        <v>16.8</v>
      </c>
      <c r="M591">
        <v>14.6</v>
      </c>
      <c r="N591" s="10">
        <v>17.399999999999999</v>
      </c>
      <c r="O591" s="10"/>
      <c r="Q591" s="9">
        <f t="shared" si="9"/>
        <v>21.8</v>
      </c>
      <c r="R591">
        <v>60</v>
      </c>
    </row>
    <row r="592" spans="1:18" x14ac:dyDescent="0.2">
      <c r="A592" s="6" t="s">
        <v>62</v>
      </c>
      <c r="B592" s="13">
        <v>100</v>
      </c>
      <c r="C592" s="13" t="s">
        <v>14</v>
      </c>
      <c r="D592" s="34" t="s">
        <v>74</v>
      </c>
      <c r="E592" s="8">
        <v>1</v>
      </c>
      <c r="F592" s="9">
        <v>0.21</v>
      </c>
      <c r="G592">
        <v>2.7</v>
      </c>
      <c r="H592">
        <v>2.1</v>
      </c>
      <c r="I592">
        <v>2.7</v>
      </c>
      <c r="J592">
        <v>19.5</v>
      </c>
      <c r="K592">
        <v>13.3</v>
      </c>
      <c r="L592">
        <v>16.399999999999999</v>
      </c>
      <c r="M592">
        <v>10.199999999999999</v>
      </c>
      <c r="N592" s="10">
        <v>15.5</v>
      </c>
      <c r="O592" s="10"/>
      <c r="Q592" s="9">
        <f t="shared" si="9"/>
        <v>19.5</v>
      </c>
      <c r="R592">
        <v>48</v>
      </c>
    </row>
    <row r="593" spans="1:18" x14ac:dyDescent="0.2">
      <c r="A593" s="6" t="s">
        <v>62</v>
      </c>
      <c r="B593" s="13">
        <v>100</v>
      </c>
      <c r="C593" s="13" t="s">
        <v>14</v>
      </c>
      <c r="D593" s="34" t="s">
        <v>75</v>
      </c>
      <c r="E593" s="8">
        <v>2</v>
      </c>
      <c r="F593" s="9">
        <v>0.38</v>
      </c>
      <c r="G593">
        <v>2.9</v>
      </c>
      <c r="H593">
        <v>8.1</v>
      </c>
      <c r="I593">
        <v>19.3</v>
      </c>
      <c r="J593">
        <v>24.3</v>
      </c>
      <c r="K593">
        <v>24.6</v>
      </c>
      <c r="L593">
        <v>17</v>
      </c>
      <c r="M593">
        <v>14.8</v>
      </c>
      <c r="N593" s="10">
        <v>11.4</v>
      </c>
      <c r="O593" s="10"/>
      <c r="Q593" s="9">
        <f t="shared" si="9"/>
        <v>24.6</v>
      </c>
      <c r="R593">
        <v>60</v>
      </c>
    </row>
    <row r="594" spans="1:18" x14ac:dyDescent="0.2">
      <c r="A594" s="6" t="s">
        <v>62</v>
      </c>
      <c r="B594" s="13">
        <v>100</v>
      </c>
      <c r="C594" s="13" t="s">
        <v>14</v>
      </c>
      <c r="D594" s="34" t="s">
        <v>75</v>
      </c>
      <c r="E594" s="8">
        <v>3</v>
      </c>
      <c r="F594" s="9">
        <v>0.19</v>
      </c>
      <c r="G594">
        <v>2.8</v>
      </c>
      <c r="H594">
        <v>8</v>
      </c>
      <c r="I594">
        <v>16.899999999999999</v>
      </c>
      <c r="J594">
        <v>21.8</v>
      </c>
      <c r="K594">
        <v>19.600000000000001</v>
      </c>
      <c r="L594">
        <v>16.5</v>
      </c>
      <c r="M594">
        <v>13.4</v>
      </c>
      <c r="N594" s="10">
        <v>11.7</v>
      </c>
      <c r="O594" s="10"/>
      <c r="Q594" s="9">
        <f t="shared" si="9"/>
        <v>21.8</v>
      </c>
      <c r="R594">
        <v>48</v>
      </c>
    </row>
    <row r="595" spans="1:18" x14ac:dyDescent="0.2">
      <c r="A595" s="6" t="s">
        <v>62</v>
      </c>
      <c r="B595" s="13">
        <v>100</v>
      </c>
      <c r="C595" s="13" t="s">
        <v>14</v>
      </c>
      <c r="D595" s="34" t="s">
        <v>75</v>
      </c>
      <c r="E595" s="8">
        <v>4</v>
      </c>
      <c r="F595" s="9">
        <v>0.32</v>
      </c>
      <c r="G595">
        <v>2.9</v>
      </c>
      <c r="H595">
        <v>8</v>
      </c>
      <c r="I595">
        <v>11.2</v>
      </c>
      <c r="J595">
        <v>24</v>
      </c>
      <c r="K595">
        <v>19.399999999999999</v>
      </c>
      <c r="L595">
        <v>16.600000000000001</v>
      </c>
      <c r="M595">
        <v>10.6</v>
      </c>
      <c r="N595" s="10">
        <v>15.1</v>
      </c>
      <c r="O595" s="10"/>
      <c r="Q595" s="9">
        <f t="shared" si="9"/>
        <v>24</v>
      </c>
      <c r="R595">
        <v>48</v>
      </c>
    </row>
    <row r="596" spans="1:18" x14ac:dyDescent="0.2">
      <c r="A596" s="6" t="s">
        <v>62</v>
      </c>
      <c r="B596" s="13">
        <v>100</v>
      </c>
      <c r="C596" s="13" t="s">
        <v>14</v>
      </c>
      <c r="D596" s="34" t="s">
        <v>75</v>
      </c>
      <c r="E596" s="8">
        <v>5</v>
      </c>
      <c r="F596" s="9">
        <v>0.28999999999999998</v>
      </c>
      <c r="G596">
        <v>2.7</v>
      </c>
      <c r="H596">
        <v>7.6</v>
      </c>
      <c r="I596">
        <v>13.7</v>
      </c>
      <c r="J596">
        <v>23.9</v>
      </c>
      <c r="K596">
        <v>20.2</v>
      </c>
      <c r="L596">
        <v>16.399999999999999</v>
      </c>
      <c r="M596">
        <v>12.1</v>
      </c>
      <c r="N596" s="10">
        <v>14.2</v>
      </c>
      <c r="O596" s="10"/>
      <c r="Q596" s="9">
        <f t="shared" si="9"/>
        <v>23.9</v>
      </c>
      <c r="R596">
        <v>48</v>
      </c>
    </row>
    <row r="597" spans="1:18" x14ac:dyDescent="0.2">
      <c r="A597" s="6" t="s">
        <v>62</v>
      </c>
      <c r="B597" s="13">
        <v>100</v>
      </c>
      <c r="C597" s="13" t="s">
        <v>16</v>
      </c>
      <c r="D597" s="34" t="s">
        <v>75</v>
      </c>
      <c r="E597" s="8">
        <v>1</v>
      </c>
      <c r="F597" s="9">
        <v>0.13</v>
      </c>
      <c r="G597">
        <v>2.4</v>
      </c>
      <c r="H597">
        <v>2.2000000000000002</v>
      </c>
      <c r="I597">
        <v>4.7</v>
      </c>
      <c r="J597">
        <v>23.4</v>
      </c>
      <c r="K597">
        <v>26.4</v>
      </c>
      <c r="L597">
        <v>17</v>
      </c>
      <c r="M597">
        <v>9.6</v>
      </c>
      <c r="N597" s="10">
        <v>12.6</v>
      </c>
      <c r="O597" s="10"/>
      <c r="Q597" s="9">
        <f t="shared" si="9"/>
        <v>26.4</v>
      </c>
      <c r="R597">
        <v>60</v>
      </c>
    </row>
    <row r="598" spans="1:18" x14ac:dyDescent="0.2">
      <c r="A598" s="6" t="s">
        <v>62</v>
      </c>
      <c r="B598" s="13">
        <v>100</v>
      </c>
      <c r="C598" s="13" t="s">
        <v>16</v>
      </c>
      <c r="D598" s="34" t="s">
        <v>76</v>
      </c>
      <c r="E598" s="8">
        <v>2</v>
      </c>
      <c r="F598" s="9">
        <v>0.23</v>
      </c>
      <c r="G598">
        <v>1.7</v>
      </c>
      <c r="H598">
        <v>8.6</v>
      </c>
      <c r="I598">
        <v>14.9</v>
      </c>
      <c r="J598">
        <v>8.1</v>
      </c>
      <c r="K598">
        <v>14.2</v>
      </c>
      <c r="L598">
        <v>11.9</v>
      </c>
      <c r="M598">
        <v>12.1</v>
      </c>
      <c r="N598" s="10">
        <v>14.3</v>
      </c>
      <c r="O598" s="10"/>
      <c r="Q598" s="9">
        <f t="shared" si="9"/>
        <v>14.9</v>
      </c>
      <c r="R598">
        <v>36</v>
      </c>
    </row>
    <row r="599" spans="1:18" x14ac:dyDescent="0.2">
      <c r="A599" s="6" t="s">
        <v>62</v>
      </c>
      <c r="B599" s="13">
        <v>100</v>
      </c>
      <c r="C599" s="13" t="s">
        <v>16</v>
      </c>
      <c r="D599" s="34" t="s">
        <v>76</v>
      </c>
      <c r="E599" s="8">
        <v>3</v>
      </c>
      <c r="F599" s="9">
        <v>0.19</v>
      </c>
      <c r="G599">
        <v>2.4</v>
      </c>
      <c r="H599">
        <v>4.0999999999999996</v>
      </c>
      <c r="I599">
        <v>9.9</v>
      </c>
      <c r="J599">
        <v>8.8000000000000007</v>
      </c>
      <c r="K599">
        <v>15.2</v>
      </c>
      <c r="L599">
        <v>13.3</v>
      </c>
      <c r="M599">
        <v>9.6</v>
      </c>
      <c r="N599" s="10">
        <v>10.6</v>
      </c>
      <c r="O599" s="10"/>
      <c r="Q599" s="9">
        <f t="shared" si="9"/>
        <v>15.2</v>
      </c>
      <c r="R599">
        <v>60</v>
      </c>
    </row>
    <row r="600" spans="1:18" x14ac:dyDescent="0.2">
      <c r="A600" s="6" t="s">
        <v>62</v>
      </c>
      <c r="B600" s="13">
        <v>100</v>
      </c>
      <c r="C600" s="13" t="s">
        <v>16</v>
      </c>
      <c r="D600" s="34" t="s">
        <v>76</v>
      </c>
      <c r="E600" s="8">
        <v>4</v>
      </c>
      <c r="F600" s="9">
        <v>0.3</v>
      </c>
      <c r="G600">
        <v>2</v>
      </c>
      <c r="H600">
        <v>8.5</v>
      </c>
      <c r="I600">
        <v>8.4</v>
      </c>
      <c r="J600">
        <v>12.2</v>
      </c>
      <c r="K600">
        <v>17.3</v>
      </c>
      <c r="L600">
        <v>12.2</v>
      </c>
      <c r="M600">
        <v>11.4</v>
      </c>
      <c r="N600" s="10">
        <v>9.8000000000000007</v>
      </c>
      <c r="O600" s="10"/>
      <c r="Q600" s="9">
        <f t="shared" si="9"/>
        <v>17.3</v>
      </c>
      <c r="R600">
        <v>60</v>
      </c>
    </row>
    <row r="601" spans="1:18" x14ac:dyDescent="0.2">
      <c r="A601" s="6" t="s">
        <v>62</v>
      </c>
      <c r="B601" s="13">
        <v>100</v>
      </c>
      <c r="C601" s="13" t="s">
        <v>16</v>
      </c>
      <c r="D601" s="34" t="s">
        <v>76</v>
      </c>
      <c r="E601" s="8">
        <v>5</v>
      </c>
      <c r="F601" s="9">
        <v>0.18</v>
      </c>
      <c r="G601">
        <v>2.2999999999999998</v>
      </c>
      <c r="H601">
        <v>3.8</v>
      </c>
      <c r="I601">
        <v>8.8000000000000007</v>
      </c>
      <c r="J601">
        <v>21.4</v>
      </c>
      <c r="K601">
        <v>14.3</v>
      </c>
      <c r="L601">
        <v>12.3</v>
      </c>
      <c r="M601">
        <v>12</v>
      </c>
      <c r="N601" s="10">
        <v>11.1</v>
      </c>
      <c r="O601" s="10"/>
      <c r="Q601" s="9">
        <f t="shared" si="9"/>
        <v>21.4</v>
      </c>
      <c r="R601">
        <v>48</v>
      </c>
    </row>
    <row r="602" spans="1:18" x14ac:dyDescent="0.2">
      <c r="A602" s="6" t="s">
        <v>62</v>
      </c>
      <c r="B602" s="13">
        <v>100</v>
      </c>
      <c r="C602" s="13" t="s">
        <v>18</v>
      </c>
      <c r="D602" s="34" t="s">
        <v>77</v>
      </c>
      <c r="E602" s="8">
        <v>1</v>
      </c>
      <c r="F602" s="9">
        <v>0.4</v>
      </c>
      <c r="G602">
        <v>1.7</v>
      </c>
      <c r="H602">
        <v>2.7</v>
      </c>
      <c r="I602">
        <v>4.4000000000000004</v>
      </c>
      <c r="J602">
        <v>21.3</v>
      </c>
      <c r="K602">
        <v>26.3</v>
      </c>
      <c r="L602">
        <v>20</v>
      </c>
      <c r="M602">
        <v>12.9</v>
      </c>
      <c r="N602" s="10">
        <v>13.4</v>
      </c>
      <c r="O602" s="10"/>
      <c r="Q602" s="9">
        <f t="shared" si="9"/>
        <v>26.3</v>
      </c>
      <c r="R602">
        <v>60</v>
      </c>
    </row>
    <row r="603" spans="1:18" x14ac:dyDescent="0.2">
      <c r="A603" s="6" t="s">
        <v>62</v>
      </c>
      <c r="B603" s="13">
        <v>100</v>
      </c>
      <c r="C603" s="13" t="s">
        <v>18</v>
      </c>
      <c r="D603" s="34" t="s">
        <v>77</v>
      </c>
      <c r="E603" s="8">
        <v>2</v>
      </c>
      <c r="F603" s="9">
        <v>0.31</v>
      </c>
      <c r="G603">
        <v>3.1</v>
      </c>
      <c r="H603">
        <v>7.6</v>
      </c>
      <c r="I603">
        <v>14.6</v>
      </c>
      <c r="J603">
        <v>23.1</v>
      </c>
      <c r="K603">
        <v>10.4</v>
      </c>
      <c r="L603">
        <v>23.3</v>
      </c>
      <c r="M603">
        <v>11.5</v>
      </c>
      <c r="N603" s="10">
        <v>12.8</v>
      </c>
      <c r="O603" s="10"/>
      <c r="Q603" s="9">
        <f t="shared" si="9"/>
        <v>23.3</v>
      </c>
      <c r="R603">
        <v>72</v>
      </c>
    </row>
    <row r="604" spans="1:18" x14ac:dyDescent="0.2">
      <c r="A604" s="6" t="s">
        <v>62</v>
      </c>
      <c r="B604" s="13">
        <v>100</v>
      </c>
      <c r="C604" s="13" t="s">
        <v>18</v>
      </c>
      <c r="D604" s="34" t="s">
        <v>77</v>
      </c>
      <c r="E604" s="8">
        <v>3</v>
      </c>
      <c r="F604" s="9">
        <v>0.24</v>
      </c>
      <c r="G604">
        <v>2.2000000000000002</v>
      </c>
      <c r="H604">
        <v>7.5</v>
      </c>
      <c r="I604">
        <v>10.199999999999999</v>
      </c>
      <c r="J604">
        <v>22.3</v>
      </c>
      <c r="K604">
        <v>20.100000000000001</v>
      </c>
      <c r="L604">
        <v>22.8</v>
      </c>
      <c r="M604">
        <v>11.7</v>
      </c>
      <c r="N604" s="10">
        <v>13.7</v>
      </c>
      <c r="O604" s="10"/>
      <c r="Q604" s="9">
        <f t="shared" si="9"/>
        <v>22.8</v>
      </c>
      <c r="R604">
        <v>72</v>
      </c>
    </row>
    <row r="605" spans="1:18" x14ac:dyDescent="0.2">
      <c r="A605" s="6" t="s">
        <v>62</v>
      </c>
      <c r="B605" s="13">
        <v>100</v>
      </c>
      <c r="C605" s="13" t="s">
        <v>18</v>
      </c>
      <c r="D605" s="34" t="s">
        <v>77</v>
      </c>
      <c r="E605" s="8">
        <v>4</v>
      </c>
      <c r="F605" s="9">
        <v>0.31</v>
      </c>
      <c r="G605">
        <v>2.2000000000000002</v>
      </c>
      <c r="H605">
        <v>6.2</v>
      </c>
      <c r="I605">
        <v>6.3</v>
      </c>
      <c r="J605">
        <v>22.1</v>
      </c>
      <c r="K605">
        <v>21.1</v>
      </c>
      <c r="L605">
        <v>21.2</v>
      </c>
      <c r="M605">
        <v>11.8</v>
      </c>
      <c r="N605" s="10">
        <v>14.6</v>
      </c>
      <c r="O605" s="10"/>
      <c r="Q605" s="9">
        <f t="shared" si="9"/>
        <v>22.1</v>
      </c>
      <c r="R605">
        <v>48</v>
      </c>
    </row>
    <row r="606" spans="1:18" x14ac:dyDescent="0.2">
      <c r="A606" s="6" t="s">
        <v>62</v>
      </c>
      <c r="B606" s="13">
        <v>100</v>
      </c>
      <c r="C606" s="13" t="s">
        <v>18</v>
      </c>
      <c r="D606" s="34" t="s">
        <v>77</v>
      </c>
      <c r="E606" s="8">
        <v>5</v>
      </c>
      <c r="F606" s="9">
        <v>0.34</v>
      </c>
      <c r="G606">
        <v>2.6</v>
      </c>
      <c r="H606">
        <v>4.2</v>
      </c>
      <c r="I606">
        <v>12</v>
      </c>
      <c r="J606">
        <v>23</v>
      </c>
      <c r="K606">
        <v>10.6</v>
      </c>
      <c r="L606">
        <v>21.7</v>
      </c>
      <c r="M606">
        <v>12.4</v>
      </c>
      <c r="N606" s="11">
        <v>13.9</v>
      </c>
      <c r="O606" s="11"/>
      <c r="Q606" s="9">
        <f t="shared" si="9"/>
        <v>23</v>
      </c>
      <c r="R606">
        <v>48</v>
      </c>
    </row>
    <row r="608" spans="1:18" x14ac:dyDescent="0.2">
      <c r="A608" s="3" t="s">
        <v>87</v>
      </c>
      <c r="G608" s="3" t="s">
        <v>6</v>
      </c>
    </row>
    <row r="609" spans="1:18" x14ac:dyDescent="0.2">
      <c r="A609" s="2" t="s">
        <v>0</v>
      </c>
      <c r="B609" s="2" t="s">
        <v>1</v>
      </c>
      <c r="C609" s="2" t="s">
        <v>2</v>
      </c>
      <c r="D609" s="3" t="s">
        <v>3</v>
      </c>
      <c r="E609" s="2" t="s">
        <v>4</v>
      </c>
      <c r="F609" s="1">
        <v>0</v>
      </c>
      <c r="G609" s="1">
        <v>12</v>
      </c>
      <c r="H609" s="4">
        <v>24</v>
      </c>
      <c r="I609" s="1">
        <v>36</v>
      </c>
      <c r="J609" s="1">
        <v>48</v>
      </c>
      <c r="K609" s="1">
        <v>60</v>
      </c>
      <c r="L609" s="1">
        <v>72</v>
      </c>
      <c r="M609" s="1">
        <v>84</v>
      </c>
      <c r="N609" s="5">
        <v>96</v>
      </c>
      <c r="O609" s="1">
        <v>108</v>
      </c>
      <c r="Q609" s="1" t="s">
        <v>7</v>
      </c>
      <c r="R609" s="1" t="s">
        <v>8</v>
      </c>
    </row>
    <row r="610" spans="1:18" x14ac:dyDescent="0.2">
      <c r="A610" s="6" t="s">
        <v>9</v>
      </c>
      <c r="B610" s="6">
        <v>20</v>
      </c>
      <c r="C610" t="s">
        <v>10</v>
      </c>
      <c r="D610" s="2" t="s">
        <v>11</v>
      </c>
      <c r="E610" s="8">
        <v>1</v>
      </c>
      <c r="F610" s="9">
        <v>0.2</v>
      </c>
      <c r="G610" s="9">
        <v>2.4</v>
      </c>
      <c r="H610" s="10">
        <v>10.199999999999999</v>
      </c>
      <c r="I610" s="10">
        <v>5.2</v>
      </c>
      <c r="J610" s="12">
        <v>30.8</v>
      </c>
      <c r="K610" s="10">
        <v>32.799999999999997</v>
      </c>
      <c r="L610" s="10"/>
      <c r="M610" s="15"/>
      <c r="N610" s="10"/>
      <c r="O610" s="10"/>
      <c r="P610" s="10"/>
      <c r="Q610" s="10">
        <f>MAX(F610:N610)</f>
        <v>32.799999999999997</v>
      </c>
      <c r="R610">
        <v>60</v>
      </c>
    </row>
    <row r="611" spans="1:18" x14ac:dyDescent="0.2">
      <c r="A611" s="6" t="s">
        <v>9</v>
      </c>
      <c r="B611" s="6">
        <v>20</v>
      </c>
      <c r="C611" s="6" t="s">
        <v>10</v>
      </c>
      <c r="D611" s="34" t="s">
        <v>11</v>
      </c>
      <c r="E611" s="8">
        <v>2</v>
      </c>
      <c r="F611" s="9">
        <v>0.28999999999999998</v>
      </c>
      <c r="G611" s="9">
        <v>1.7</v>
      </c>
      <c r="H611" s="10">
        <v>9.4</v>
      </c>
      <c r="I611" s="10">
        <v>21.5</v>
      </c>
      <c r="J611" s="12">
        <v>31.2</v>
      </c>
      <c r="K611" s="10">
        <v>39.6</v>
      </c>
      <c r="L611" s="10"/>
      <c r="M611" s="10"/>
      <c r="N611" s="10"/>
      <c r="O611" s="10"/>
      <c r="P611" s="10"/>
      <c r="Q611" s="10">
        <f>MAX(F611:N611)</f>
        <v>39.6</v>
      </c>
      <c r="R611">
        <v>60</v>
      </c>
    </row>
    <row r="612" spans="1:18" x14ac:dyDescent="0.2">
      <c r="A612" s="6" t="s">
        <v>9</v>
      </c>
      <c r="B612" s="6">
        <v>20</v>
      </c>
      <c r="C612" s="6" t="s">
        <v>10</v>
      </c>
      <c r="D612" s="34" t="s">
        <v>11</v>
      </c>
      <c r="E612" s="8">
        <v>3</v>
      </c>
      <c r="F612" s="9">
        <v>0.23</v>
      </c>
      <c r="G612" s="9">
        <v>1.6</v>
      </c>
      <c r="H612" s="10">
        <v>4.2</v>
      </c>
      <c r="I612" s="10">
        <v>12.7</v>
      </c>
      <c r="J612" s="12">
        <v>28.6</v>
      </c>
      <c r="K612" s="10">
        <v>39.5</v>
      </c>
      <c r="L612" s="10"/>
      <c r="M612" s="10"/>
      <c r="N612" s="10"/>
      <c r="O612" s="10"/>
      <c r="P612" s="10"/>
      <c r="Q612" s="10">
        <f>MAX(F612:N612)</f>
        <v>39.5</v>
      </c>
      <c r="R612">
        <v>60</v>
      </c>
    </row>
    <row r="613" spans="1:18" x14ac:dyDescent="0.2">
      <c r="A613" s="6" t="s">
        <v>9</v>
      </c>
      <c r="B613" s="6">
        <v>20</v>
      </c>
      <c r="C613" s="6" t="s">
        <v>10</v>
      </c>
      <c r="D613" s="34" t="s">
        <v>11</v>
      </c>
      <c r="E613" s="8">
        <v>4</v>
      </c>
      <c r="F613" s="9">
        <v>0.35</v>
      </c>
      <c r="G613" s="9">
        <v>1.6</v>
      </c>
      <c r="H613" s="10">
        <v>7.3</v>
      </c>
      <c r="I613" s="10">
        <v>3.9</v>
      </c>
      <c r="J613" s="12">
        <v>9.1999999999999993</v>
      </c>
      <c r="K613" s="10">
        <v>54.2</v>
      </c>
      <c r="L613" s="10"/>
      <c r="M613" s="10"/>
      <c r="N613" s="10"/>
      <c r="O613" s="10"/>
      <c r="P613" s="10"/>
      <c r="Q613" s="10">
        <f>MAX(F613:N613)</f>
        <v>54.2</v>
      </c>
      <c r="R613">
        <v>60</v>
      </c>
    </row>
    <row r="614" spans="1:18" x14ac:dyDescent="0.2">
      <c r="A614" s="6" t="s">
        <v>9</v>
      </c>
      <c r="B614" s="6">
        <v>20</v>
      </c>
      <c r="C614" s="6" t="s">
        <v>10</v>
      </c>
      <c r="D614" s="34" t="s">
        <v>11</v>
      </c>
      <c r="E614" s="8">
        <v>5</v>
      </c>
      <c r="F614" s="9">
        <v>0.14000000000000001</v>
      </c>
      <c r="G614" s="9">
        <v>0.9</v>
      </c>
      <c r="H614" s="10">
        <v>5.6</v>
      </c>
      <c r="I614" s="10">
        <v>15.4</v>
      </c>
      <c r="J614" s="12">
        <v>18.7</v>
      </c>
      <c r="K614" s="10">
        <v>33.9</v>
      </c>
      <c r="L614" s="10"/>
      <c r="M614" s="10"/>
      <c r="N614" s="10"/>
      <c r="O614" s="10"/>
      <c r="P614" s="10"/>
      <c r="Q614" s="10">
        <f>MAX(F614:N614)</f>
        <v>33.9</v>
      </c>
      <c r="R614">
        <v>60</v>
      </c>
    </row>
    <row r="615" spans="1:18" x14ac:dyDescent="0.2">
      <c r="A615" s="6" t="s">
        <v>9</v>
      </c>
      <c r="B615" s="6">
        <v>20</v>
      </c>
      <c r="C615" s="13" t="s">
        <v>12</v>
      </c>
      <c r="D615" s="34" t="s">
        <v>13</v>
      </c>
      <c r="E615" s="8">
        <v>1</v>
      </c>
      <c r="F615" s="9">
        <v>0.26</v>
      </c>
      <c r="G615" s="9">
        <v>2.2999999999999998</v>
      </c>
      <c r="H615" s="10">
        <v>8.1</v>
      </c>
      <c r="I615" s="10">
        <v>11.1</v>
      </c>
      <c r="J615" s="12">
        <v>42.1</v>
      </c>
      <c r="K615" s="10">
        <v>31.7</v>
      </c>
      <c r="L615" s="10"/>
      <c r="M615" s="10"/>
      <c r="N615" s="10"/>
      <c r="O615" s="10"/>
      <c r="P615" s="10"/>
      <c r="Q615" s="10">
        <f t="shared" ref="Q615:Q678" si="10">MAX(F615:N615)</f>
        <v>42.1</v>
      </c>
      <c r="R615">
        <v>48</v>
      </c>
    </row>
    <row r="616" spans="1:18" x14ac:dyDescent="0.2">
      <c r="A616" s="6" t="s">
        <v>9</v>
      </c>
      <c r="B616" s="6">
        <v>20</v>
      </c>
      <c r="C616" s="13" t="s">
        <v>12</v>
      </c>
      <c r="D616" s="34" t="s">
        <v>13</v>
      </c>
      <c r="E616" s="8">
        <v>2</v>
      </c>
      <c r="F616" s="9">
        <v>0.12</v>
      </c>
      <c r="G616" s="9">
        <v>1.6</v>
      </c>
      <c r="H616" s="10">
        <v>2.8</v>
      </c>
      <c r="I616" s="10">
        <v>15.8</v>
      </c>
      <c r="J616" s="12">
        <v>41.9</v>
      </c>
      <c r="K616" s="10">
        <v>29.9</v>
      </c>
      <c r="L616" s="10"/>
      <c r="M616" s="10"/>
      <c r="N616" s="10"/>
      <c r="O616" s="10"/>
      <c r="P616" s="10"/>
      <c r="Q616" s="10">
        <f t="shared" si="10"/>
        <v>41.9</v>
      </c>
      <c r="R616">
        <v>48</v>
      </c>
    </row>
    <row r="617" spans="1:18" x14ac:dyDescent="0.2">
      <c r="A617" s="6" t="s">
        <v>9</v>
      </c>
      <c r="B617" s="6">
        <v>20</v>
      </c>
      <c r="C617" s="13" t="s">
        <v>12</v>
      </c>
      <c r="D617" s="34" t="s">
        <v>13</v>
      </c>
      <c r="E617" s="8">
        <v>3</v>
      </c>
      <c r="F617" s="9">
        <v>0.21</v>
      </c>
      <c r="G617" s="9">
        <v>2.1</v>
      </c>
      <c r="H617" s="10">
        <v>7.3</v>
      </c>
      <c r="I617" s="10">
        <v>18.399999999999999</v>
      </c>
      <c r="J617" s="12">
        <v>26.8</v>
      </c>
      <c r="K617" s="10">
        <v>37</v>
      </c>
      <c r="L617" s="10"/>
      <c r="M617" s="10"/>
      <c r="N617" s="10"/>
      <c r="O617" s="10"/>
      <c r="P617" s="10"/>
      <c r="Q617" s="10">
        <f t="shared" si="10"/>
        <v>37</v>
      </c>
      <c r="R617">
        <v>60</v>
      </c>
    </row>
    <row r="618" spans="1:18" x14ac:dyDescent="0.2">
      <c r="A618" s="6" t="s">
        <v>9</v>
      </c>
      <c r="B618" s="6">
        <v>20</v>
      </c>
      <c r="C618" s="13" t="s">
        <v>12</v>
      </c>
      <c r="D618" s="34" t="s">
        <v>13</v>
      </c>
      <c r="E618" s="8">
        <v>4</v>
      </c>
      <c r="F618" s="9">
        <v>0.28000000000000003</v>
      </c>
      <c r="G618" s="9">
        <v>1.5</v>
      </c>
      <c r="H618" s="10">
        <v>4.3</v>
      </c>
      <c r="I618" s="10">
        <v>18.100000000000001</v>
      </c>
      <c r="J618" s="12">
        <v>33.9</v>
      </c>
      <c r="K618" s="10">
        <v>34</v>
      </c>
      <c r="L618" s="10"/>
      <c r="M618" s="10"/>
      <c r="N618" s="10"/>
      <c r="O618" s="10"/>
      <c r="P618" s="10"/>
      <c r="Q618" s="10">
        <f t="shared" si="10"/>
        <v>34</v>
      </c>
      <c r="R618">
        <v>60</v>
      </c>
    </row>
    <row r="619" spans="1:18" x14ac:dyDescent="0.2">
      <c r="A619" s="6" t="s">
        <v>9</v>
      </c>
      <c r="B619" s="6">
        <v>20</v>
      </c>
      <c r="C619" s="13" t="s">
        <v>12</v>
      </c>
      <c r="D619" s="34" t="s">
        <v>13</v>
      </c>
      <c r="E619" s="8">
        <v>5</v>
      </c>
      <c r="F619" s="9">
        <v>0.39</v>
      </c>
      <c r="G619" s="9">
        <v>0.8</v>
      </c>
      <c r="H619" s="10">
        <v>2.9</v>
      </c>
      <c r="I619" s="10">
        <v>14.3</v>
      </c>
      <c r="J619" s="12">
        <v>30.5</v>
      </c>
      <c r="K619" s="10">
        <v>21</v>
      </c>
      <c r="L619" s="10"/>
      <c r="M619" s="10"/>
      <c r="N619" s="10"/>
      <c r="O619" s="10"/>
      <c r="P619" s="10"/>
      <c r="Q619" s="10">
        <f t="shared" si="10"/>
        <v>30.5</v>
      </c>
      <c r="R619">
        <v>48</v>
      </c>
    </row>
    <row r="620" spans="1:18" x14ac:dyDescent="0.2">
      <c r="A620" s="6" t="s">
        <v>9</v>
      </c>
      <c r="B620" s="6">
        <v>20</v>
      </c>
      <c r="C620" s="13" t="s">
        <v>14</v>
      </c>
      <c r="D620" s="34" t="s">
        <v>15</v>
      </c>
      <c r="E620" s="8">
        <v>1</v>
      </c>
      <c r="F620" s="9">
        <v>0.28000000000000003</v>
      </c>
      <c r="G620" s="9">
        <v>2.4</v>
      </c>
      <c r="H620" s="10">
        <v>5.7</v>
      </c>
      <c r="I620" s="10">
        <v>11.4</v>
      </c>
      <c r="J620" s="12">
        <v>16.100000000000001</v>
      </c>
      <c r="K620" s="10">
        <v>30.4</v>
      </c>
      <c r="L620" s="10"/>
      <c r="M620" s="10"/>
      <c r="N620" s="10"/>
      <c r="O620" s="10"/>
      <c r="P620" s="10"/>
      <c r="Q620" s="10">
        <f t="shared" si="10"/>
        <v>30.4</v>
      </c>
      <c r="R620">
        <v>60</v>
      </c>
    </row>
    <row r="621" spans="1:18" x14ac:dyDescent="0.2">
      <c r="A621" s="6" t="s">
        <v>9</v>
      </c>
      <c r="B621" s="6">
        <v>20</v>
      </c>
      <c r="C621" s="13" t="s">
        <v>14</v>
      </c>
      <c r="D621" s="34" t="s">
        <v>15</v>
      </c>
      <c r="E621" s="8">
        <v>2</v>
      </c>
      <c r="F621" s="9">
        <v>0.18</v>
      </c>
      <c r="G621" s="9">
        <v>1</v>
      </c>
      <c r="H621" s="10">
        <v>4.7</v>
      </c>
      <c r="I621" s="10">
        <v>5.7</v>
      </c>
      <c r="J621" s="12">
        <v>18.3</v>
      </c>
      <c r="K621" s="10">
        <v>26.5</v>
      </c>
      <c r="L621" s="10"/>
      <c r="M621" s="10"/>
      <c r="N621" s="10"/>
      <c r="O621" s="10"/>
      <c r="P621" s="10"/>
      <c r="Q621" s="10">
        <f t="shared" si="10"/>
        <v>26.5</v>
      </c>
      <c r="R621">
        <v>60</v>
      </c>
    </row>
    <row r="622" spans="1:18" x14ac:dyDescent="0.2">
      <c r="A622" s="6" t="s">
        <v>9</v>
      </c>
      <c r="B622" s="6">
        <v>20</v>
      </c>
      <c r="C622" s="13" t="s">
        <v>14</v>
      </c>
      <c r="D622" s="34" t="s">
        <v>15</v>
      </c>
      <c r="E622" s="8">
        <v>3</v>
      </c>
      <c r="F622" s="9">
        <v>0.38</v>
      </c>
      <c r="G622" s="9">
        <v>1.9</v>
      </c>
      <c r="H622" s="10">
        <v>7.2</v>
      </c>
      <c r="I622" s="10">
        <v>6.5</v>
      </c>
      <c r="J622" s="12">
        <v>14.6</v>
      </c>
      <c r="K622" s="10">
        <v>24</v>
      </c>
      <c r="L622" s="10"/>
      <c r="M622" s="10"/>
      <c r="N622" s="10"/>
      <c r="O622" s="10"/>
      <c r="P622" s="10"/>
      <c r="Q622" s="10">
        <f t="shared" si="10"/>
        <v>24</v>
      </c>
      <c r="R622">
        <v>60</v>
      </c>
    </row>
    <row r="623" spans="1:18" x14ac:dyDescent="0.2">
      <c r="A623" s="6" t="s">
        <v>9</v>
      </c>
      <c r="B623" s="6">
        <v>20</v>
      </c>
      <c r="C623" s="13" t="s">
        <v>14</v>
      </c>
      <c r="D623" s="34" t="s">
        <v>15</v>
      </c>
      <c r="E623" s="8">
        <v>4</v>
      </c>
      <c r="F623" s="9">
        <v>0.36</v>
      </c>
      <c r="G623" s="9">
        <v>0.8</v>
      </c>
      <c r="H623" s="10">
        <v>5.3</v>
      </c>
      <c r="I623" s="10">
        <v>7.8</v>
      </c>
      <c r="J623" s="12">
        <v>8.8000000000000007</v>
      </c>
      <c r="K623" s="10">
        <v>24.3</v>
      </c>
      <c r="L623" s="10"/>
      <c r="M623" s="10"/>
      <c r="N623" s="10"/>
      <c r="O623" s="10"/>
      <c r="P623" s="10"/>
      <c r="Q623" s="10">
        <f t="shared" si="10"/>
        <v>24.3</v>
      </c>
      <c r="R623">
        <v>60</v>
      </c>
    </row>
    <row r="624" spans="1:18" x14ac:dyDescent="0.2">
      <c r="A624" s="6" t="s">
        <v>9</v>
      </c>
      <c r="B624" s="6">
        <v>20</v>
      </c>
      <c r="C624" s="13" t="s">
        <v>14</v>
      </c>
      <c r="D624" s="34" t="s">
        <v>15</v>
      </c>
      <c r="E624" s="8">
        <v>5</v>
      </c>
      <c r="F624" s="9">
        <v>0.13</v>
      </c>
      <c r="G624" s="9">
        <v>1.4</v>
      </c>
      <c r="H624" s="10">
        <v>5.0999999999999996</v>
      </c>
      <c r="I624" s="10">
        <v>8.9</v>
      </c>
      <c r="J624" s="12">
        <v>15.7</v>
      </c>
      <c r="K624" s="10" t="s">
        <v>86</v>
      </c>
      <c r="L624" s="10"/>
      <c r="M624" s="10"/>
      <c r="N624" s="10"/>
      <c r="O624" s="10"/>
      <c r="P624" s="10"/>
      <c r="Q624" s="10">
        <f t="shared" si="10"/>
        <v>15.7</v>
      </c>
      <c r="R624">
        <v>48</v>
      </c>
    </row>
    <row r="625" spans="1:18" x14ac:dyDescent="0.2">
      <c r="A625" s="6" t="s">
        <v>9</v>
      </c>
      <c r="B625" s="6">
        <v>20</v>
      </c>
      <c r="C625" s="13" t="s">
        <v>16</v>
      </c>
      <c r="D625" s="34" t="s">
        <v>17</v>
      </c>
      <c r="E625" s="8">
        <v>1</v>
      </c>
      <c r="F625" s="9">
        <v>0.33</v>
      </c>
      <c r="G625" s="9">
        <v>1.4</v>
      </c>
      <c r="H625" s="10">
        <v>6</v>
      </c>
      <c r="I625" s="10">
        <v>19.2</v>
      </c>
      <c r="J625" s="12">
        <v>12.5</v>
      </c>
      <c r="K625" s="10">
        <v>30.4</v>
      </c>
      <c r="L625" s="10"/>
      <c r="M625" s="10"/>
      <c r="N625" s="10"/>
      <c r="O625" s="10"/>
      <c r="P625" s="10"/>
      <c r="Q625" s="10">
        <f t="shared" si="10"/>
        <v>30.4</v>
      </c>
      <c r="R625">
        <v>60</v>
      </c>
    </row>
    <row r="626" spans="1:18" x14ac:dyDescent="0.2">
      <c r="A626" s="6" t="s">
        <v>9</v>
      </c>
      <c r="B626" s="6">
        <v>20</v>
      </c>
      <c r="C626" s="13" t="s">
        <v>16</v>
      </c>
      <c r="D626" s="34" t="s">
        <v>17</v>
      </c>
      <c r="E626" s="8">
        <v>2</v>
      </c>
      <c r="F626" s="9">
        <v>0.37</v>
      </c>
      <c r="G626" s="9">
        <v>1.5</v>
      </c>
      <c r="H626" s="10">
        <v>4.0999999999999996</v>
      </c>
      <c r="I626" s="10">
        <v>8.6999999999999993</v>
      </c>
      <c r="J626" s="12">
        <v>12.5</v>
      </c>
      <c r="K626" s="10">
        <v>36.200000000000003</v>
      </c>
      <c r="L626" s="10"/>
      <c r="M626" s="10"/>
      <c r="N626" s="10"/>
      <c r="O626" s="10"/>
      <c r="P626" s="10"/>
      <c r="Q626" s="10">
        <f t="shared" si="10"/>
        <v>36.200000000000003</v>
      </c>
      <c r="R626">
        <v>60</v>
      </c>
    </row>
    <row r="627" spans="1:18" x14ac:dyDescent="0.2">
      <c r="A627" s="6" t="s">
        <v>9</v>
      </c>
      <c r="B627" s="6">
        <v>20</v>
      </c>
      <c r="C627" s="13" t="s">
        <v>16</v>
      </c>
      <c r="D627" s="34" t="s">
        <v>17</v>
      </c>
      <c r="E627" s="8">
        <v>3</v>
      </c>
      <c r="F627" s="9">
        <v>0.09</v>
      </c>
      <c r="G627" s="9">
        <v>1.3</v>
      </c>
      <c r="H627" s="10">
        <v>5.5</v>
      </c>
      <c r="I627" s="10">
        <v>7.6</v>
      </c>
      <c r="J627" s="12">
        <v>5.0999999999999996</v>
      </c>
      <c r="K627" s="10">
        <v>26.2</v>
      </c>
      <c r="L627" s="10"/>
      <c r="M627" s="10"/>
      <c r="N627" s="10"/>
      <c r="O627" s="10"/>
      <c r="P627" s="10"/>
      <c r="Q627" s="10">
        <f t="shared" si="10"/>
        <v>26.2</v>
      </c>
      <c r="R627">
        <v>60</v>
      </c>
    </row>
    <row r="628" spans="1:18" x14ac:dyDescent="0.2">
      <c r="A628" s="6" t="s">
        <v>9</v>
      </c>
      <c r="B628" s="6">
        <v>20</v>
      </c>
      <c r="C628" s="13" t="s">
        <v>16</v>
      </c>
      <c r="D628" s="34" t="s">
        <v>17</v>
      </c>
      <c r="E628" s="8">
        <v>4</v>
      </c>
      <c r="F628" s="9">
        <v>0.22</v>
      </c>
      <c r="G628" s="9">
        <v>1.7</v>
      </c>
      <c r="H628" s="10">
        <v>7.4</v>
      </c>
      <c r="I628" s="10">
        <v>4.2</v>
      </c>
      <c r="J628" s="12">
        <v>4.0999999999999996</v>
      </c>
      <c r="K628" s="10">
        <v>17.8</v>
      </c>
      <c r="L628" s="10"/>
      <c r="M628" s="10"/>
      <c r="N628" s="10"/>
      <c r="O628" s="10"/>
      <c r="P628" s="10"/>
      <c r="Q628" s="10">
        <f t="shared" si="10"/>
        <v>17.8</v>
      </c>
      <c r="R628">
        <v>60</v>
      </c>
    </row>
    <row r="629" spans="1:18" x14ac:dyDescent="0.2">
      <c r="A629" s="6" t="s">
        <v>9</v>
      </c>
      <c r="B629" s="6">
        <v>20</v>
      </c>
      <c r="C629" s="13" t="s">
        <v>16</v>
      </c>
      <c r="D629" s="34" t="s">
        <v>17</v>
      </c>
      <c r="E629" s="8">
        <v>5</v>
      </c>
      <c r="F629" s="9">
        <v>0.14000000000000001</v>
      </c>
      <c r="G629" s="9">
        <v>1.2</v>
      </c>
      <c r="H629" s="10">
        <v>5.5</v>
      </c>
      <c r="I629" s="10">
        <v>5.9</v>
      </c>
      <c r="J629" s="12">
        <v>14.2</v>
      </c>
      <c r="K629" s="10" t="s">
        <v>86</v>
      </c>
      <c r="L629" s="10"/>
      <c r="M629" s="10"/>
      <c r="N629" s="10"/>
      <c r="O629" s="10"/>
      <c r="P629" s="10"/>
      <c r="Q629" s="10">
        <f t="shared" si="10"/>
        <v>14.2</v>
      </c>
      <c r="R629">
        <v>48</v>
      </c>
    </row>
    <row r="630" spans="1:18" x14ac:dyDescent="0.2">
      <c r="A630" s="6" t="s">
        <v>9</v>
      </c>
      <c r="B630" s="6">
        <v>20</v>
      </c>
      <c r="C630" s="13" t="s">
        <v>18</v>
      </c>
      <c r="D630" s="34" t="s">
        <v>19</v>
      </c>
      <c r="E630" s="8">
        <v>1</v>
      </c>
      <c r="F630" s="9">
        <v>0.35</v>
      </c>
      <c r="G630" s="9">
        <v>0.9</v>
      </c>
      <c r="H630" s="10">
        <v>13.7</v>
      </c>
      <c r="I630" s="10">
        <v>9.9</v>
      </c>
      <c r="J630" s="12">
        <v>14.7</v>
      </c>
      <c r="K630" s="10">
        <v>30.6</v>
      </c>
      <c r="L630" s="10"/>
      <c r="M630" s="10"/>
      <c r="N630" s="10"/>
      <c r="O630" s="10"/>
      <c r="P630" s="10"/>
      <c r="Q630" s="10">
        <f t="shared" si="10"/>
        <v>30.6</v>
      </c>
      <c r="R630">
        <v>60</v>
      </c>
    </row>
    <row r="631" spans="1:18" x14ac:dyDescent="0.2">
      <c r="A631" s="6" t="s">
        <v>9</v>
      </c>
      <c r="B631" s="6">
        <v>20</v>
      </c>
      <c r="C631" s="13" t="s">
        <v>18</v>
      </c>
      <c r="D631" s="34" t="s">
        <v>19</v>
      </c>
      <c r="E631" s="8">
        <v>2</v>
      </c>
      <c r="F631" s="9">
        <v>0.32</v>
      </c>
      <c r="G631" s="9">
        <v>1.6</v>
      </c>
      <c r="H631" s="10">
        <v>3.7</v>
      </c>
      <c r="I631" s="10">
        <v>6.1</v>
      </c>
      <c r="J631" s="12">
        <v>20.6</v>
      </c>
      <c r="K631" s="10" t="s">
        <v>86</v>
      </c>
      <c r="L631" s="10"/>
      <c r="M631" s="10"/>
      <c r="N631" s="10"/>
      <c r="O631" s="10"/>
      <c r="P631" s="10"/>
      <c r="Q631" s="10">
        <f t="shared" si="10"/>
        <v>20.6</v>
      </c>
      <c r="R631">
        <v>48</v>
      </c>
    </row>
    <row r="632" spans="1:18" x14ac:dyDescent="0.2">
      <c r="A632" s="6" t="s">
        <v>9</v>
      </c>
      <c r="B632" s="6">
        <v>20</v>
      </c>
      <c r="C632" s="13" t="s">
        <v>18</v>
      </c>
      <c r="D632" s="34" t="s">
        <v>19</v>
      </c>
      <c r="E632" s="8">
        <v>3</v>
      </c>
      <c r="F632" s="9">
        <v>0.32</v>
      </c>
      <c r="G632" s="9">
        <v>2.2999999999999998</v>
      </c>
      <c r="H632" s="10">
        <v>3.1</v>
      </c>
      <c r="I632" s="10">
        <v>10.8</v>
      </c>
      <c r="J632" s="12">
        <v>32.700000000000003</v>
      </c>
      <c r="K632" s="10" t="s">
        <v>86</v>
      </c>
      <c r="L632" s="10"/>
      <c r="M632" s="10"/>
      <c r="N632" s="10"/>
      <c r="O632" s="10"/>
      <c r="P632" s="10"/>
      <c r="Q632" s="10">
        <f t="shared" si="10"/>
        <v>32.700000000000003</v>
      </c>
      <c r="R632">
        <v>48</v>
      </c>
    </row>
    <row r="633" spans="1:18" x14ac:dyDescent="0.2">
      <c r="A633" s="6" t="s">
        <v>9</v>
      </c>
      <c r="B633" s="6">
        <v>20</v>
      </c>
      <c r="C633" s="13" t="s">
        <v>18</v>
      </c>
      <c r="D633" s="34" t="s">
        <v>19</v>
      </c>
      <c r="E633" s="8">
        <v>4</v>
      </c>
      <c r="F633" s="9">
        <v>0.28999999999999998</v>
      </c>
      <c r="G633" s="9">
        <v>1</v>
      </c>
      <c r="H633" s="10">
        <v>5.5</v>
      </c>
      <c r="I633" s="10">
        <v>3.8</v>
      </c>
      <c r="J633" s="12">
        <v>13.8</v>
      </c>
      <c r="K633" s="10" t="s">
        <v>86</v>
      </c>
      <c r="L633" s="10"/>
      <c r="M633" s="10"/>
      <c r="N633" s="10"/>
      <c r="O633" s="10"/>
      <c r="P633" s="10"/>
      <c r="Q633" s="10">
        <f t="shared" si="10"/>
        <v>13.8</v>
      </c>
      <c r="R633">
        <v>48</v>
      </c>
    </row>
    <row r="634" spans="1:18" x14ac:dyDescent="0.2">
      <c r="A634" s="6" t="s">
        <v>9</v>
      </c>
      <c r="B634" s="6">
        <v>20</v>
      </c>
      <c r="C634" s="13" t="s">
        <v>18</v>
      </c>
      <c r="D634" s="34" t="s">
        <v>19</v>
      </c>
      <c r="E634" s="8">
        <v>5</v>
      </c>
      <c r="F634" s="9">
        <v>0.25</v>
      </c>
      <c r="G634" s="9">
        <v>1.4</v>
      </c>
      <c r="H634" s="10">
        <v>4.8</v>
      </c>
      <c r="I634" s="10">
        <v>5.8</v>
      </c>
      <c r="J634" s="12">
        <v>14.9</v>
      </c>
      <c r="K634" s="10" t="s">
        <v>86</v>
      </c>
      <c r="L634" s="10"/>
      <c r="M634" s="10"/>
      <c r="N634" s="10"/>
      <c r="O634" s="10"/>
      <c r="P634" s="10"/>
      <c r="Q634" s="10">
        <f t="shared" si="10"/>
        <v>14.9</v>
      </c>
      <c r="R634">
        <v>48</v>
      </c>
    </row>
    <row r="635" spans="1:18" x14ac:dyDescent="0.2">
      <c r="A635" s="6" t="s">
        <v>9</v>
      </c>
      <c r="B635" s="6">
        <v>20</v>
      </c>
      <c r="C635" s="13" t="s">
        <v>18</v>
      </c>
      <c r="D635" s="34" t="s">
        <v>20</v>
      </c>
      <c r="E635" s="8">
        <v>1</v>
      </c>
      <c r="F635" s="9">
        <v>0.14000000000000001</v>
      </c>
      <c r="G635" s="9">
        <v>2.5</v>
      </c>
      <c r="H635" s="10">
        <v>10.4</v>
      </c>
      <c r="I635" s="10">
        <v>8.3000000000000007</v>
      </c>
      <c r="J635" s="12">
        <v>20.100000000000001</v>
      </c>
      <c r="K635" s="10">
        <v>28.2</v>
      </c>
      <c r="L635" s="10"/>
      <c r="M635" s="10"/>
      <c r="N635" s="10"/>
      <c r="O635" s="10"/>
      <c r="P635" s="10"/>
      <c r="Q635" s="10">
        <f t="shared" si="10"/>
        <v>28.2</v>
      </c>
      <c r="R635">
        <v>60</v>
      </c>
    </row>
    <row r="636" spans="1:18" x14ac:dyDescent="0.2">
      <c r="A636" s="6" t="s">
        <v>9</v>
      </c>
      <c r="B636" s="13">
        <v>50</v>
      </c>
      <c r="C636" s="6" t="s">
        <v>10</v>
      </c>
      <c r="D636" s="34" t="s">
        <v>20</v>
      </c>
      <c r="E636" s="8">
        <v>2</v>
      </c>
      <c r="F636" s="9">
        <v>0.3</v>
      </c>
      <c r="G636" s="9">
        <v>0.8</v>
      </c>
      <c r="H636" s="10">
        <v>5.5</v>
      </c>
      <c r="I636" s="10">
        <v>3</v>
      </c>
      <c r="J636" s="12">
        <v>15.8</v>
      </c>
      <c r="K636" s="10">
        <v>23.6</v>
      </c>
      <c r="L636" s="10"/>
      <c r="M636" s="10"/>
      <c r="N636" s="10"/>
      <c r="O636" s="10"/>
      <c r="P636" s="10"/>
      <c r="Q636" s="10">
        <f t="shared" si="10"/>
        <v>23.6</v>
      </c>
      <c r="R636">
        <v>60</v>
      </c>
    </row>
    <row r="637" spans="1:18" x14ac:dyDescent="0.2">
      <c r="A637" s="6" t="s">
        <v>9</v>
      </c>
      <c r="B637" s="13">
        <v>50</v>
      </c>
      <c r="C637" s="6" t="s">
        <v>10</v>
      </c>
      <c r="D637" s="34" t="s">
        <v>20</v>
      </c>
      <c r="E637" s="8">
        <v>3</v>
      </c>
      <c r="F637" s="9">
        <v>0.33</v>
      </c>
      <c r="G637" s="10">
        <v>1.5</v>
      </c>
      <c r="H637" s="10">
        <v>2.8</v>
      </c>
      <c r="I637" s="12">
        <v>11</v>
      </c>
      <c r="J637" s="10">
        <v>12.9</v>
      </c>
      <c r="K637" s="10">
        <v>24.3</v>
      </c>
      <c r="L637" s="10"/>
      <c r="M637" s="10"/>
      <c r="N637" s="10"/>
      <c r="O637" s="10"/>
      <c r="P637" s="10"/>
      <c r="Q637" s="10">
        <f t="shared" si="10"/>
        <v>24.3</v>
      </c>
      <c r="R637">
        <v>60</v>
      </c>
    </row>
    <row r="638" spans="1:18" x14ac:dyDescent="0.2">
      <c r="A638" s="6" t="s">
        <v>9</v>
      </c>
      <c r="B638" s="13">
        <v>50</v>
      </c>
      <c r="C638" s="6" t="s">
        <v>10</v>
      </c>
      <c r="D638" s="34" t="s">
        <v>20</v>
      </c>
      <c r="E638" s="8">
        <v>4</v>
      </c>
      <c r="F638" s="9">
        <v>0.14000000000000001</v>
      </c>
      <c r="G638" s="10">
        <v>1.6</v>
      </c>
      <c r="H638" s="10">
        <v>5.8</v>
      </c>
      <c r="I638" s="12">
        <v>4.4000000000000004</v>
      </c>
      <c r="J638" s="10">
        <v>5.6</v>
      </c>
      <c r="K638" s="10">
        <v>21.7</v>
      </c>
      <c r="L638" s="10"/>
      <c r="M638" s="10"/>
      <c r="N638" s="10"/>
      <c r="O638" s="10"/>
      <c r="P638" s="10"/>
      <c r="Q638" s="10">
        <f t="shared" si="10"/>
        <v>21.7</v>
      </c>
      <c r="R638">
        <v>60</v>
      </c>
    </row>
    <row r="639" spans="1:18" x14ac:dyDescent="0.2">
      <c r="A639" s="6" t="s">
        <v>9</v>
      </c>
      <c r="B639" s="13">
        <v>50</v>
      </c>
      <c r="C639" s="6" t="s">
        <v>10</v>
      </c>
      <c r="D639" s="34" t="s">
        <v>20</v>
      </c>
      <c r="E639" s="8">
        <v>5</v>
      </c>
      <c r="F639" s="9">
        <v>0.39</v>
      </c>
      <c r="G639" s="10">
        <v>1.3</v>
      </c>
      <c r="H639" s="10">
        <v>6.3</v>
      </c>
      <c r="I639" s="12">
        <v>5.2</v>
      </c>
      <c r="J639" s="10">
        <v>16.399999999999999</v>
      </c>
      <c r="K639" s="10">
        <v>26.1</v>
      </c>
      <c r="L639" s="10"/>
      <c r="M639" s="10"/>
      <c r="N639" s="10"/>
      <c r="O639" s="10"/>
      <c r="P639" s="10"/>
      <c r="Q639" s="10">
        <f t="shared" si="10"/>
        <v>26.1</v>
      </c>
      <c r="R639">
        <v>60</v>
      </c>
    </row>
    <row r="640" spans="1:18" x14ac:dyDescent="0.2">
      <c r="A640" s="6" t="s">
        <v>9</v>
      </c>
      <c r="B640" s="13">
        <v>50</v>
      </c>
      <c r="C640" s="13" t="s">
        <v>12</v>
      </c>
      <c r="D640" s="34" t="s">
        <v>21</v>
      </c>
      <c r="E640" s="8">
        <v>1</v>
      </c>
      <c r="F640" s="9">
        <v>0.37</v>
      </c>
      <c r="G640" s="10">
        <v>2.4</v>
      </c>
      <c r="H640" s="10">
        <v>8.1</v>
      </c>
      <c r="I640" s="12">
        <v>26</v>
      </c>
      <c r="J640" s="10">
        <v>42.6</v>
      </c>
      <c r="K640" s="10">
        <v>36.5</v>
      </c>
      <c r="L640" s="10"/>
      <c r="M640" s="10"/>
      <c r="N640" s="10"/>
      <c r="O640" s="10"/>
      <c r="P640" s="10"/>
      <c r="Q640" s="10">
        <f t="shared" si="10"/>
        <v>42.6</v>
      </c>
      <c r="R640">
        <v>48</v>
      </c>
    </row>
    <row r="641" spans="1:18" x14ac:dyDescent="0.2">
      <c r="A641" s="6" t="s">
        <v>9</v>
      </c>
      <c r="B641" s="13">
        <v>50</v>
      </c>
      <c r="C641" s="13" t="s">
        <v>12</v>
      </c>
      <c r="D641" s="34" t="s">
        <v>21</v>
      </c>
      <c r="E641" s="8">
        <v>2</v>
      </c>
      <c r="F641" s="9">
        <v>0.35</v>
      </c>
      <c r="G641" s="10">
        <v>1.1000000000000001</v>
      </c>
      <c r="H641" s="10">
        <v>20</v>
      </c>
      <c r="I641" s="12">
        <v>26.7</v>
      </c>
      <c r="J641" s="10">
        <v>32.200000000000003</v>
      </c>
      <c r="K641" s="10">
        <v>33</v>
      </c>
      <c r="L641" s="10"/>
      <c r="M641" s="10"/>
      <c r="N641" s="10"/>
      <c r="O641" s="10"/>
      <c r="P641" s="10"/>
      <c r="Q641" s="10">
        <f t="shared" si="10"/>
        <v>33</v>
      </c>
      <c r="R641">
        <v>60</v>
      </c>
    </row>
    <row r="642" spans="1:18" x14ac:dyDescent="0.2">
      <c r="A642" s="6" t="s">
        <v>9</v>
      </c>
      <c r="B642" s="13">
        <v>50</v>
      </c>
      <c r="C642" s="13" t="s">
        <v>12</v>
      </c>
      <c r="D642" s="34" t="s">
        <v>21</v>
      </c>
      <c r="E642" s="8">
        <v>3</v>
      </c>
      <c r="F642" s="9">
        <v>0.22</v>
      </c>
      <c r="G642" s="10">
        <v>2</v>
      </c>
      <c r="H642" s="10">
        <v>21.5</v>
      </c>
      <c r="I642" s="12">
        <v>3.4</v>
      </c>
      <c r="J642" s="10">
        <v>23.9</v>
      </c>
      <c r="K642" s="10">
        <v>38</v>
      </c>
      <c r="L642" s="10"/>
      <c r="M642" s="10"/>
      <c r="N642" s="10"/>
      <c r="O642" s="10"/>
      <c r="P642" s="10"/>
      <c r="Q642" s="10">
        <f t="shared" si="10"/>
        <v>38</v>
      </c>
      <c r="R642">
        <v>60</v>
      </c>
    </row>
    <row r="643" spans="1:18" x14ac:dyDescent="0.2">
      <c r="A643" s="6" t="s">
        <v>9</v>
      </c>
      <c r="B643" s="13">
        <v>50</v>
      </c>
      <c r="C643" s="13" t="s">
        <v>12</v>
      </c>
      <c r="D643" s="34" t="s">
        <v>21</v>
      </c>
      <c r="E643" s="8">
        <v>4</v>
      </c>
      <c r="F643" s="9">
        <v>0.18</v>
      </c>
      <c r="G643" s="10">
        <v>1.8</v>
      </c>
      <c r="H643" s="10">
        <v>5.4</v>
      </c>
      <c r="I643" s="12">
        <v>3.6</v>
      </c>
      <c r="J643" s="10">
        <v>6.9</v>
      </c>
      <c r="K643" s="10">
        <v>35.1</v>
      </c>
      <c r="L643" s="10"/>
      <c r="M643" s="10"/>
      <c r="N643" s="10"/>
      <c r="O643" s="10"/>
      <c r="P643" s="10"/>
      <c r="Q643" s="10">
        <f t="shared" si="10"/>
        <v>35.1</v>
      </c>
      <c r="R643">
        <v>60</v>
      </c>
    </row>
    <row r="644" spans="1:18" x14ac:dyDescent="0.2">
      <c r="A644" s="6" t="s">
        <v>9</v>
      </c>
      <c r="B644" s="13">
        <v>50</v>
      </c>
      <c r="C644" s="13" t="s">
        <v>12</v>
      </c>
      <c r="D644" s="34" t="s">
        <v>21</v>
      </c>
      <c r="E644" s="8">
        <v>5</v>
      </c>
      <c r="F644" s="9">
        <v>0.35</v>
      </c>
      <c r="G644" s="10">
        <v>1.4</v>
      </c>
      <c r="H644" s="10">
        <v>7.5</v>
      </c>
      <c r="I644" s="12">
        <v>8.5</v>
      </c>
      <c r="J644" s="10">
        <v>29.5</v>
      </c>
      <c r="K644" s="10">
        <v>36.5</v>
      </c>
      <c r="L644" s="10"/>
      <c r="M644" s="10"/>
      <c r="N644" s="10"/>
      <c r="O644" s="10"/>
      <c r="P644" s="10"/>
      <c r="Q644" s="10">
        <f t="shared" si="10"/>
        <v>36.5</v>
      </c>
      <c r="R644">
        <v>60</v>
      </c>
    </row>
    <row r="645" spans="1:18" x14ac:dyDescent="0.2">
      <c r="A645" s="6" t="s">
        <v>9</v>
      </c>
      <c r="B645" s="13">
        <v>50</v>
      </c>
      <c r="C645" s="13" t="s">
        <v>14</v>
      </c>
      <c r="D645" s="34" t="s">
        <v>22</v>
      </c>
      <c r="E645" s="8">
        <v>1</v>
      </c>
      <c r="F645" s="9">
        <v>0.13</v>
      </c>
      <c r="G645" s="10">
        <v>1</v>
      </c>
      <c r="H645" s="10">
        <v>7.3</v>
      </c>
      <c r="I645" s="12">
        <v>25.8</v>
      </c>
      <c r="J645" s="10">
        <v>20.6</v>
      </c>
      <c r="K645" s="10">
        <v>18</v>
      </c>
      <c r="L645" s="10"/>
      <c r="M645" s="10"/>
      <c r="N645" s="10"/>
      <c r="O645" s="10"/>
      <c r="P645" s="10"/>
      <c r="Q645" s="10">
        <f t="shared" si="10"/>
        <v>25.8</v>
      </c>
      <c r="R645">
        <v>36</v>
      </c>
    </row>
    <row r="646" spans="1:18" x14ac:dyDescent="0.2">
      <c r="A646" s="6" t="s">
        <v>9</v>
      </c>
      <c r="B646" s="13">
        <v>50</v>
      </c>
      <c r="C646" s="13" t="s">
        <v>14</v>
      </c>
      <c r="D646" s="34" t="s">
        <v>22</v>
      </c>
      <c r="E646" s="8">
        <v>2</v>
      </c>
      <c r="F646" s="9">
        <v>0.09</v>
      </c>
      <c r="G646" s="10">
        <v>1.9</v>
      </c>
      <c r="H646" s="10">
        <v>4.3</v>
      </c>
      <c r="I646" s="12">
        <v>8.5</v>
      </c>
      <c r="J646" s="10">
        <v>11.9</v>
      </c>
      <c r="K646" s="10">
        <v>16.2</v>
      </c>
      <c r="L646" s="10"/>
      <c r="M646" s="10"/>
      <c r="N646" s="10"/>
      <c r="O646" s="10"/>
      <c r="P646" s="10"/>
      <c r="Q646" s="10">
        <f t="shared" si="10"/>
        <v>16.2</v>
      </c>
      <c r="R646">
        <v>60</v>
      </c>
    </row>
    <row r="647" spans="1:18" x14ac:dyDescent="0.2">
      <c r="A647" s="6" t="s">
        <v>9</v>
      </c>
      <c r="B647" s="13">
        <v>50</v>
      </c>
      <c r="C647" s="13" t="s">
        <v>14</v>
      </c>
      <c r="D647" s="34" t="s">
        <v>22</v>
      </c>
      <c r="E647" s="8">
        <v>3</v>
      </c>
      <c r="F647" s="9">
        <v>0.31</v>
      </c>
      <c r="G647" s="10">
        <v>1.3</v>
      </c>
      <c r="H647" s="10">
        <v>5.7</v>
      </c>
      <c r="I647" s="12">
        <v>7.4</v>
      </c>
      <c r="J647" s="10">
        <v>7.9</v>
      </c>
      <c r="K647" s="10">
        <v>19.2</v>
      </c>
      <c r="L647" s="10"/>
      <c r="M647" s="10"/>
      <c r="N647" s="10"/>
      <c r="O647" s="10"/>
      <c r="P647" s="10"/>
      <c r="Q647" s="10">
        <f t="shared" si="10"/>
        <v>19.2</v>
      </c>
      <c r="R647">
        <v>60</v>
      </c>
    </row>
    <row r="648" spans="1:18" x14ac:dyDescent="0.2">
      <c r="A648" s="6" t="s">
        <v>9</v>
      </c>
      <c r="B648" s="13">
        <v>50</v>
      </c>
      <c r="C648" s="13" t="s">
        <v>14</v>
      </c>
      <c r="D648" s="34" t="s">
        <v>22</v>
      </c>
      <c r="E648" s="8">
        <v>4</v>
      </c>
      <c r="F648" s="9">
        <v>0.14000000000000001</v>
      </c>
      <c r="G648" s="10">
        <v>2.5</v>
      </c>
      <c r="H648" s="10">
        <v>5.7</v>
      </c>
      <c r="I648" s="12">
        <v>9.8000000000000007</v>
      </c>
      <c r="J648" s="10">
        <v>8.1</v>
      </c>
      <c r="K648" s="10">
        <v>20.100000000000001</v>
      </c>
      <c r="L648" s="10"/>
      <c r="M648" s="10"/>
      <c r="N648" s="10"/>
      <c r="O648" s="10"/>
      <c r="P648" s="10"/>
      <c r="Q648" s="10">
        <f t="shared" si="10"/>
        <v>20.100000000000001</v>
      </c>
      <c r="R648">
        <v>60</v>
      </c>
    </row>
    <row r="649" spans="1:18" x14ac:dyDescent="0.2">
      <c r="A649" s="6" t="s">
        <v>9</v>
      </c>
      <c r="B649" s="13">
        <v>50</v>
      </c>
      <c r="C649" s="13" t="s">
        <v>14</v>
      </c>
      <c r="D649" s="34" t="s">
        <v>22</v>
      </c>
      <c r="E649" s="8">
        <v>5</v>
      </c>
      <c r="F649" s="9">
        <v>0.4</v>
      </c>
      <c r="G649" s="10">
        <v>0.8</v>
      </c>
      <c r="H649" s="10">
        <v>6.2</v>
      </c>
      <c r="I649" s="12">
        <v>10.4</v>
      </c>
      <c r="J649" s="10">
        <v>12.4</v>
      </c>
      <c r="K649" s="10">
        <v>27.8</v>
      </c>
      <c r="L649" s="10"/>
      <c r="M649" s="10"/>
      <c r="N649" s="10"/>
      <c r="O649" s="10"/>
      <c r="P649" s="10"/>
      <c r="Q649" s="10">
        <f t="shared" si="10"/>
        <v>27.8</v>
      </c>
      <c r="R649">
        <v>60</v>
      </c>
    </row>
    <row r="650" spans="1:18" x14ac:dyDescent="0.2">
      <c r="A650" s="6" t="s">
        <v>9</v>
      </c>
      <c r="B650" s="13">
        <v>50</v>
      </c>
      <c r="C650" s="13" t="s">
        <v>16</v>
      </c>
      <c r="D650" s="34" t="s">
        <v>23</v>
      </c>
      <c r="E650" s="8">
        <v>1</v>
      </c>
      <c r="F650" s="9">
        <v>0.12</v>
      </c>
      <c r="G650" s="10">
        <v>1.9</v>
      </c>
      <c r="H650" s="10">
        <v>3.8</v>
      </c>
      <c r="I650" s="12">
        <v>4.7</v>
      </c>
      <c r="J650" s="10">
        <v>30.7</v>
      </c>
      <c r="K650" s="10">
        <v>31.8</v>
      </c>
      <c r="L650" s="10"/>
      <c r="M650" s="10"/>
      <c r="N650" s="10"/>
      <c r="O650" s="10"/>
      <c r="P650" s="10"/>
      <c r="Q650" s="10">
        <f t="shared" si="10"/>
        <v>31.8</v>
      </c>
      <c r="R650">
        <v>60</v>
      </c>
    </row>
    <row r="651" spans="1:18" x14ac:dyDescent="0.2">
      <c r="A651" s="6" t="s">
        <v>9</v>
      </c>
      <c r="B651" s="13">
        <v>50</v>
      </c>
      <c r="C651" s="13" t="s">
        <v>16</v>
      </c>
      <c r="D651" s="34" t="s">
        <v>23</v>
      </c>
      <c r="E651" s="8">
        <v>2</v>
      </c>
      <c r="F651" s="9">
        <v>0.38</v>
      </c>
      <c r="G651" s="10">
        <v>1.2</v>
      </c>
      <c r="H651" s="10">
        <v>13</v>
      </c>
      <c r="I651" s="12">
        <v>7.3</v>
      </c>
      <c r="J651" s="10">
        <v>24.6</v>
      </c>
      <c r="K651" s="10">
        <v>26</v>
      </c>
      <c r="L651" s="10"/>
      <c r="M651" s="10"/>
      <c r="N651" s="10"/>
      <c r="O651" s="10"/>
      <c r="P651" s="10"/>
      <c r="Q651" s="10">
        <f t="shared" si="10"/>
        <v>26</v>
      </c>
      <c r="R651">
        <v>60</v>
      </c>
    </row>
    <row r="652" spans="1:18" x14ac:dyDescent="0.2">
      <c r="A652" s="6" t="s">
        <v>9</v>
      </c>
      <c r="B652" s="13">
        <v>50</v>
      </c>
      <c r="C652" s="13" t="s">
        <v>16</v>
      </c>
      <c r="D652" s="34" t="s">
        <v>23</v>
      </c>
      <c r="E652" s="8">
        <v>3</v>
      </c>
      <c r="F652" s="9">
        <v>0.21</v>
      </c>
      <c r="G652" s="10">
        <v>1.7</v>
      </c>
      <c r="H652" s="10">
        <v>3.9</v>
      </c>
      <c r="I652" s="12">
        <v>4.4000000000000004</v>
      </c>
      <c r="J652" s="10">
        <v>28.7</v>
      </c>
      <c r="K652" s="10">
        <v>24.1</v>
      </c>
      <c r="L652" s="10"/>
      <c r="M652" s="10"/>
      <c r="N652" s="10"/>
      <c r="O652" s="10"/>
      <c r="P652" s="10"/>
      <c r="Q652" s="10">
        <f t="shared" si="10"/>
        <v>28.7</v>
      </c>
      <c r="R652">
        <v>48</v>
      </c>
    </row>
    <row r="653" spans="1:18" x14ac:dyDescent="0.2">
      <c r="A653" s="6" t="s">
        <v>9</v>
      </c>
      <c r="B653" s="13">
        <v>50</v>
      </c>
      <c r="C653" s="13" t="s">
        <v>16</v>
      </c>
      <c r="D653" s="34" t="s">
        <v>23</v>
      </c>
      <c r="E653" s="8">
        <v>4</v>
      </c>
      <c r="F653" s="9">
        <v>0.24</v>
      </c>
      <c r="G653" s="10">
        <v>2.1</v>
      </c>
      <c r="H653" s="10">
        <v>3.9</v>
      </c>
      <c r="I653" s="12">
        <v>4.0999999999999996</v>
      </c>
      <c r="J653" s="10">
        <v>6.4</v>
      </c>
      <c r="K653" s="10">
        <v>17.5</v>
      </c>
      <c r="L653" s="10"/>
      <c r="M653" s="10"/>
      <c r="N653" s="10"/>
      <c r="O653" s="10"/>
      <c r="P653" s="10"/>
      <c r="Q653" s="10">
        <f t="shared" si="10"/>
        <v>17.5</v>
      </c>
      <c r="R653">
        <v>60</v>
      </c>
    </row>
    <row r="654" spans="1:18" x14ac:dyDescent="0.2">
      <c r="A654" s="6" t="s">
        <v>9</v>
      </c>
      <c r="B654" s="13">
        <v>50</v>
      </c>
      <c r="C654" s="13" t="s">
        <v>16</v>
      </c>
      <c r="D654" s="34" t="s">
        <v>23</v>
      </c>
      <c r="E654" s="8">
        <v>5</v>
      </c>
      <c r="F654" s="9">
        <v>0.35</v>
      </c>
      <c r="G654" s="10">
        <v>1.2</v>
      </c>
      <c r="H654" s="10">
        <v>5.9</v>
      </c>
      <c r="I654" s="12">
        <v>6.2</v>
      </c>
      <c r="J654" s="10">
        <v>19.600000000000001</v>
      </c>
      <c r="K654" s="10">
        <v>26.5</v>
      </c>
      <c r="L654" s="10"/>
      <c r="M654" s="10"/>
      <c r="N654" s="10"/>
      <c r="O654" s="10"/>
      <c r="P654" s="10"/>
      <c r="Q654" s="10">
        <f t="shared" si="10"/>
        <v>26.5</v>
      </c>
      <c r="R654">
        <v>60</v>
      </c>
    </row>
    <row r="655" spans="1:18" x14ac:dyDescent="0.2">
      <c r="A655" s="6" t="s">
        <v>9</v>
      </c>
      <c r="B655" s="13">
        <v>50</v>
      </c>
      <c r="C655" s="13" t="s">
        <v>18</v>
      </c>
      <c r="D655" s="34" t="s">
        <v>24</v>
      </c>
      <c r="E655" s="8">
        <v>1</v>
      </c>
      <c r="F655" s="9">
        <v>0.37</v>
      </c>
      <c r="G655" s="10">
        <v>2.4</v>
      </c>
      <c r="H655" s="10">
        <v>6.8</v>
      </c>
      <c r="I655" s="12">
        <v>2.6</v>
      </c>
      <c r="J655" s="10">
        <v>28.2</v>
      </c>
      <c r="K655" s="10">
        <v>26.1</v>
      </c>
      <c r="L655" s="10"/>
      <c r="M655" s="10"/>
      <c r="N655" s="10"/>
      <c r="O655" s="10"/>
      <c r="P655" s="10"/>
      <c r="Q655" s="10">
        <f t="shared" si="10"/>
        <v>28.2</v>
      </c>
      <c r="R655">
        <v>48</v>
      </c>
    </row>
    <row r="656" spans="1:18" x14ac:dyDescent="0.2">
      <c r="A656" s="6" t="s">
        <v>9</v>
      </c>
      <c r="B656" s="13">
        <v>50</v>
      </c>
      <c r="C656" s="13" t="s">
        <v>18</v>
      </c>
      <c r="D656" s="34" t="s">
        <v>24</v>
      </c>
      <c r="E656" s="8">
        <v>2</v>
      </c>
      <c r="F656" s="9">
        <v>0.39</v>
      </c>
      <c r="G656" s="10">
        <v>2</v>
      </c>
      <c r="H656" s="10">
        <v>7</v>
      </c>
      <c r="I656" s="12">
        <v>8.5</v>
      </c>
      <c r="J656" s="10">
        <v>32.6</v>
      </c>
      <c r="K656" s="10">
        <v>25.2</v>
      </c>
      <c r="L656" s="10"/>
      <c r="M656" s="10"/>
      <c r="N656" s="10"/>
      <c r="O656" s="10"/>
      <c r="P656" s="10"/>
      <c r="Q656" s="10">
        <f t="shared" si="10"/>
        <v>32.6</v>
      </c>
      <c r="R656">
        <v>48</v>
      </c>
    </row>
    <row r="657" spans="1:18" x14ac:dyDescent="0.2">
      <c r="A657" s="6" t="s">
        <v>9</v>
      </c>
      <c r="B657" s="13">
        <v>50</v>
      </c>
      <c r="C657" s="13" t="s">
        <v>18</v>
      </c>
      <c r="D657" s="34" t="s">
        <v>24</v>
      </c>
      <c r="E657" s="8">
        <v>3</v>
      </c>
      <c r="F657" s="9">
        <v>0.1</v>
      </c>
      <c r="G657" s="10">
        <v>1.3</v>
      </c>
      <c r="H657" s="10">
        <v>4.4000000000000004</v>
      </c>
      <c r="I657" s="12">
        <v>5.2</v>
      </c>
      <c r="J657" s="10">
        <v>13.6</v>
      </c>
      <c r="K657" s="10">
        <v>18.899999999999999</v>
      </c>
      <c r="L657" s="10"/>
      <c r="M657" s="10"/>
      <c r="N657" s="10"/>
      <c r="O657" s="10"/>
      <c r="P657" s="10"/>
      <c r="Q657" s="10">
        <f t="shared" si="10"/>
        <v>18.899999999999999</v>
      </c>
      <c r="R657">
        <v>60</v>
      </c>
    </row>
    <row r="658" spans="1:18" x14ac:dyDescent="0.2">
      <c r="A658" s="6" t="s">
        <v>9</v>
      </c>
      <c r="B658" s="13">
        <v>50</v>
      </c>
      <c r="C658" s="13" t="s">
        <v>18</v>
      </c>
      <c r="D658" s="34" t="s">
        <v>24</v>
      </c>
      <c r="E658" s="8">
        <v>4</v>
      </c>
      <c r="F658" s="9">
        <v>0.18</v>
      </c>
      <c r="G658" s="10">
        <v>2.5</v>
      </c>
      <c r="H658" s="10">
        <v>5.0999999999999996</v>
      </c>
      <c r="I658" s="12">
        <v>6.4</v>
      </c>
      <c r="J658" s="10">
        <v>11</v>
      </c>
      <c r="K658" s="10">
        <v>22.4</v>
      </c>
      <c r="L658" s="10"/>
      <c r="M658" s="10"/>
      <c r="N658" s="10"/>
      <c r="O658" s="10"/>
      <c r="P658" s="10"/>
      <c r="Q658" s="10">
        <f t="shared" si="10"/>
        <v>22.4</v>
      </c>
      <c r="R658">
        <v>60</v>
      </c>
    </row>
    <row r="659" spans="1:18" x14ac:dyDescent="0.2">
      <c r="A659" s="6" t="s">
        <v>9</v>
      </c>
      <c r="B659" s="13">
        <v>50</v>
      </c>
      <c r="C659" s="13" t="s">
        <v>18</v>
      </c>
      <c r="D659" s="34" t="s">
        <v>24</v>
      </c>
      <c r="E659" s="8">
        <v>5</v>
      </c>
      <c r="F659" s="9">
        <v>0.38</v>
      </c>
      <c r="G659" s="10">
        <v>2.4</v>
      </c>
      <c r="H659" s="10">
        <v>6.5</v>
      </c>
      <c r="I659" s="12">
        <v>5.0999999999999996</v>
      </c>
      <c r="J659" s="10">
        <v>21.3</v>
      </c>
      <c r="K659" s="10" t="s">
        <v>86</v>
      </c>
      <c r="L659" s="10"/>
      <c r="M659" s="10"/>
      <c r="N659" s="10"/>
      <c r="O659" s="10"/>
      <c r="P659" s="10"/>
      <c r="Q659" s="10">
        <f t="shared" si="10"/>
        <v>21.3</v>
      </c>
      <c r="R659">
        <v>48</v>
      </c>
    </row>
    <row r="660" spans="1:18" x14ac:dyDescent="0.2">
      <c r="A660" s="6" t="s">
        <v>9</v>
      </c>
      <c r="B660" s="13">
        <v>100</v>
      </c>
      <c r="C660" s="6" t="s">
        <v>10</v>
      </c>
      <c r="D660" s="34" t="s">
        <v>25</v>
      </c>
      <c r="E660" s="8">
        <v>1</v>
      </c>
      <c r="F660" s="9">
        <v>0.15</v>
      </c>
      <c r="G660" s="10">
        <v>2.2999999999999998</v>
      </c>
      <c r="H660" s="10">
        <v>6.5</v>
      </c>
      <c r="I660" s="12">
        <v>16.8</v>
      </c>
      <c r="J660" s="10">
        <v>25.4</v>
      </c>
      <c r="K660" s="10">
        <v>27.6</v>
      </c>
      <c r="L660" s="10"/>
      <c r="M660" s="10"/>
      <c r="N660" s="10"/>
      <c r="O660" s="10"/>
      <c r="P660" s="10"/>
      <c r="Q660" s="10">
        <f t="shared" si="10"/>
        <v>27.6</v>
      </c>
      <c r="R660">
        <v>60</v>
      </c>
    </row>
    <row r="661" spans="1:18" x14ac:dyDescent="0.2">
      <c r="A661" s="6" t="s">
        <v>9</v>
      </c>
      <c r="B661" s="13">
        <v>100</v>
      </c>
      <c r="C661" s="6" t="s">
        <v>10</v>
      </c>
      <c r="D661" s="34" t="s">
        <v>25</v>
      </c>
      <c r="E661" s="8">
        <v>2</v>
      </c>
      <c r="F661" s="9">
        <v>0.19</v>
      </c>
      <c r="G661" s="10">
        <v>2.4</v>
      </c>
      <c r="H661" s="10">
        <v>10.4</v>
      </c>
      <c r="I661" s="12">
        <v>12.3</v>
      </c>
      <c r="J661" s="10">
        <v>12.5</v>
      </c>
      <c r="K661" s="10">
        <v>29.1</v>
      </c>
      <c r="L661" s="10"/>
      <c r="M661" s="10"/>
      <c r="N661" s="10"/>
      <c r="O661" s="10"/>
      <c r="P661" s="10"/>
      <c r="Q661" s="10">
        <f t="shared" si="10"/>
        <v>29.1</v>
      </c>
      <c r="R661">
        <v>60</v>
      </c>
    </row>
    <row r="662" spans="1:18" x14ac:dyDescent="0.2">
      <c r="A662" s="6" t="s">
        <v>9</v>
      </c>
      <c r="B662" s="13">
        <v>100</v>
      </c>
      <c r="C662" s="6" t="s">
        <v>10</v>
      </c>
      <c r="D662" s="34" t="s">
        <v>25</v>
      </c>
      <c r="E662" s="8">
        <v>3</v>
      </c>
      <c r="F662" s="9">
        <v>0.12</v>
      </c>
      <c r="G662" s="10">
        <v>2.1</v>
      </c>
      <c r="H662" s="10">
        <v>6.8</v>
      </c>
      <c r="I662" s="12">
        <v>3.9</v>
      </c>
      <c r="J662" s="10">
        <v>7.2</v>
      </c>
      <c r="K662" s="10">
        <v>26.7</v>
      </c>
      <c r="L662" s="10"/>
      <c r="M662" s="10"/>
      <c r="N662" s="10"/>
      <c r="O662" s="10"/>
      <c r="P662" s="10"/>
      <c r="Q662" s="10">
        <f t="shared" si="10"/>
        <v>26.7</v>
      </c>
      <c r="R662">
        <v>60</v>
      </c>
    </row>
    <row r="663" spans="1:18" x14ac:dyDescent="0.2">
      <c r="A663" s="6" t="s">
        <v>9</v>
      </c>
      <c r="B663" s="13">
        <v>100</v>
      </c>
      <c r="C663" s="6" t="s">
        <v>10</v>
      </c>
      <c r="D663" s="34" t="s">
        <v>25</v>
      </c>
      <c r="E663" s="8">
        <v>4</v>
      </c>
      <c r="F663" s="9">
        <v>0.26</v>
      </c>
      <c r="G663" s="10">
        <v>1.6</v>
      </c>
      <c r="H663" s="10">
        <v>6.9</v>
      </c>
      <c r="I663" s="12">
        <v>3.2</v>
      </c>
      <c r="J663" s="10">
        <v>3.2</v>
      </c>
      <c r="K663" s="10">
        <v>31.3</v>
      </c>
      <c r="L663" s="10"/>
      <c r="M663" s="10"/>
      <c r="N663" s="10"/>
      <c r="O663" s="10"/>
      <c r="P663" s="10"/>
      <c r="Q663" s="10">
        <f t="shared" si="10"/>
        <v>31.3</v>
      </c>
      <c r="R663">
        <v>60</v>
      </c>
    </row>
    <row r="664" spans="1:18" x14ac:dyDescent="0.2">
      <c r="A664" s="6" t="s">
        <v>9</v>
      </c>
      <c r="B664" s="13">
        <v>100</v>
      </c>
      <c r="C664" s="6" t="s">
        <v>10</v>
      </c>
      <c r="D664" s="34" t="s">
        <v>25</v>
      </c>
      <c r="E664" s="8">
        <v>5</v>
      </c>
      <c r="F664" s="9">
        <v>0.15</v>
      </c>
      <c r="G664" s="10">
        <v>1.5</v>
      </c>
      <c r="H664" s="10">
        <v>7.2</v>
      </c>
      <c r="I664" s="12">
        <v>8.4</v>
      </c>
      <c r="J664" s="10">
        <v>15.4</v>
      </c>
      <c r="K664" s="10">
        <v>20.399999999999999</v>
      </c>
      <c r="L664" s="10"/>
      <c r="M664" s="10"/>
      <c r="N664" s="10"/>
      <c r="O664" s="10"/>
      <c r="P664" s="10"/>
      <c r="Q664" s="10">
        <f t="shared" si="10"/>
        <v>20.399999999999999</v>
      </c>
      <c r="R664">
        <v>60</v>
      </c>
    </row>
    <row r="665" spans="1:18" x14ac:dyDescent="0.2">
      <c r="A665" s="6" t="s">
        <v>9</v>
      </c>
      <c r="B665" s="13">
        <v>100</v>
      </c>
      <c r="C665" s="13" t="s">
        <v>12</v>
      </c>
      <c r="D665" s="34" t="s">
        <v>26</v>
      </c>
      <c r="E665" s="8">
        <v>1</v>
      </c>
      <c r="F665" s="9">
        <v>0.23</v>
      </c>
      <c r="G665" s="10">
        <v>2.5</v>
      </c>
      <c r="H665" s="10">
        <v>8.3000000000000007</v>
      </c>
      <c r="I665" s="12">
        <v>10</v>
      </c>
      <c r="J665" s="10">
        <v>18</v>
      </c>
      <c r="K665" s="10">
        <v>25.7</v>
      </c>
      <c r="L665" s="10"/>
      <c r="M665" s="10"/>
      <c r="N665" s="10"/>
      <c r="O665" s="10"/>
      <c r="P665" s="10"/>
      <c r="Q665" s="10">
        <f t="shared" si="10"/>
        <v>25.7</v>
      </c>
      <c r="R665">
        <v>60</v>
      </c>
    </row>
    <row r="666" spans="1:18" x14ac:dyDescent="0.2">
      <c r="A666" s="6" t="s">
        <v>9</v>
      </c>
      <c r="B666" s="13">
        <v>100</v>
      </c>
      <c r="C666" s="13" t="s">
        <v>12</v>
      </c>
      <c r="D666" s="34" t="s">
        <v>26</v>
      </c>
      <c r="E666" s="8">
        <v>2</v>
      </c>
      <c r="F666" s="9">
        <v>0.22</v>
      </c>
      <c r="G666" s="10">
        <v>2.2999999999999998</v>
      </c>
      <c r="H666" s="10">
        <v>7.8</v>
      </c>
      <c r="I666" s="12">
        <v>9.3000000000000007</v>
      </c>
      <c r="J666" s="10">
        <v>15.3</v>
      </c>
      <c r="K666" s="10">
        <v>28.3</v>
      </c>
      <c r="L666" s="10"/>
      <c r="M666" s="10"/>
      <c r="N666" s="10"/>
      <c r="O666" s="10"/>
      <c r="P666" s="10"/>
      <c r="Q666" s="10">
        <f t="shared" si="10"/>
        <v>28.3</v>
      </c>
      <c r="R666">
        <v>60</v>
      </c>
    </row>
    <row r="667" spans="1:18" x14ac:dyDescent="0.2">
      <c r="A667" s="6" t="s">
        <v>9</v>
      </c>
      <c r="B667" s="13">
        <v>100</v>
      </c>
      <c r="C667" s="13" t="s">
        <v>12</v>
      </c>
      <c r="D667" s="34" t="s">
        <v>26</v>
      </c>
      <c r="E667" s="8">
        <v>3</v>
      </c>
      <c r="F667" s="9">
        <v>0.12</v>
      </c>
      <c r="G667" s="10">
        <v>0.8</v>
      </c>
      <c r="H667" s="10">
        <v>4.9000000000000004</v>
      </c>
      <c r="I667" s="12">
        <v>5</v>
      </c>
      <c r="J667" s="10">
        <v>11</v>
      </c>
      <c r="K667" s="10">
        <v>24.9</v>
      </c>
      <c r="L667" s="10"/>
      <c r="M667" s="10"/>
      <c r="N667" s="10"/>
      <c r="O667" s="10"/>
      <c r="P667" s="10"/>
      <c r="Q667" s="10">
        <f t="shared" si="10"/>
        <v>24.9</v>
      </c>
      <c r="R667">
        <v>60</v>
      </c>
    </row>
    <row r="668" spans="1:18" x14ac:dyDescent="0.2">
      <c r="A668" s="6" t="s">
        <v>9</v>
      </c>
      <c r="B668" s="13">
        <v>100</v>
      </c>
      <c r="C668" s="13" t="s">
        <v>12</v>
      </c>
      <c r="D668" s="34" t="s">
        <v>26</v>
      </c>
      <c r="E668" s="8">
        <v>4</v>
      </c>
      <c r="F668" s="9">
        <v>0.08</v>
      </c>
      <c r="G668" s="10">
        <v>2.1</v>
      </c>
      <c r="H668" s="10">
        <v>8</v>
      </c>
      <c r="I668" s="12">
        <v>3.7</v>
      </c>
      <c r="J668" s="10">
        <v>14.1</v>
      </c>
      <c r="K668" s="10">
        <v>19.100000000000001</v>
      </c>
      <c r="L668" s="10"/>
      <c r="M668" s="10"/>
      <c r="N668" s="10"/>
      <c r="O668" s="10"/>
      <c r="P668" s="10"/>
      <c r="Q668" s="10">
        <f t="shared" si="10"/>
        <v>19.100000000000001</v>
      </c>
      <c r="R668">
        <v>60</v>
      </c>
    </row>
    <row r="669" spans="1:18" x14ac:dyDescent="0.2">
      <c r="A669" s="6" t="s">
        <v>9</v>
      </c>
      <c r="B669" s="13">
        <v>100</v>
      </c>
      <c r="C669" s="13" t="s">
        <v>12</v>
      </c>
      <c r="D669" s="34" t="s">
        <v>26</v>
      </c>
      <c r="E669" s="8">
        <v>5</v>
      </c>
      <c r="F669" s="9">
        <v>0.38</v>
      </c>
      <c r="G669" s="10">
        <v>2.1</v>
      </c>
      <c r="H669" s="10">
        <v>5.6</v>
      </c>
      <c r="I669" s="12">
        <v>6.3</v>
      </c>
      <c r="J669" s="10">
        <v>13.5</v>
      </c>
      <c r="K669" s="10">
        <v>30.3</v>
      </c>
      <c r="L669" s="10"/>
      <c r="M669" s="10"/>
      <c r="N669" s="10"/>
      <c r="O669" s="10"/>
      <c r="P669" s="10"/>
      <c r="Q669" s="10">
        <f t="shared" si="10"/>
        <v>30.3</v>
      </c>
      <c r="R669">
        <v>60</v>
      </c>
    </row>
    <row r="670" spans="1:18" x14ac:dyDescent="0.2">
      <c r="A670" s="6" t="s">
        <v>9</v>
      </c>
      <c r="B670" s="13">
        <v>100</v>
      </c>
      <c r="C670" s="13" t="s">
        <v>14</v>
      </c>
      <c r="D670" s="34" t="s">
        <v>27</v>
      </c>
      <c r="E670" s="8">
        <v>1</v>
      </c>
      <c r="F670" s="9">
        <v>0.13</v>
      </c>
      <c r="G670" s="10">
        <v>0.9</v>
      </c>
      <c r="H670" s="10">
        <v>5.7</v>
      </c>
      <c r="I670" s="12">
        <v>21.3</v>
      </c>
      <c r="J670" s="10">
        <v>18.600000000000001</v>
      </c>
      <c r="K670" s="10">
        <v>23.6</v>
      </c>
      <c r="L670" s="10"/>
      <c r="M670" s="14"/>
      <c r="N670" s="10"/>
      <c r="O670" s="10"/>
      <c r="P670" s="10"/>
      <c r="Q670" s="10">
        <f t="shared" si="10"/>
        <v>23.6</v>
      </c>
      <c r="R670">
        <v>60</v>
      </c>
    </row>
    <row r="671" spans="1:18" x14ac:dyDescent="0.2">
      <c r="A671" s="6" t="s">
        <v>9</v>
      </c>
      <c r="B671" s="13">
        <v>100</v>
      </c>
      <c r="C671" s="13" t="s">
        <v>14</v>
      </c>
      <c r="D671" s="34" t="s">
        <v>27</v>
      </c>
      <c r="E671" s="8">
        <v>2</v>
      </c>
      <c r="F671" s="9">
        <v>0.39</v>
      </c>
      <c r="G671" s="10">
        <v>2.5</v>
      </c>
      <c r="H671" s="10">
        <v>2.8</v>
      </c>
      <c r="I671" s="12">
        <v>13.8</v>
      </c>
      <c r="J671" s="10">
        <v>22</v>
      </c>
      <c r="K671" s="10">
        <v>24.8</v>
      </c>
      <c r="L671" s="10"/>
      <c r="M671" s="10"/>
      <c r="N671" s="10"/>
      <c r="O671" s="10"/>
      <c r="P671" s="10"/>
      <c r="Q671" s="10">
        <f t="shared" si="10"/>
        <v>24.8</v>
      </c>
      <c r="R671">
        <v>60</v>
      </c>
    </row>
    <row r="672" spans="1:18" x14ac:dyDescent="0.2">
      <c r="A672" s="6" t="s">
        <v>9</v>
      </c>
      <c r="B672" s="13">
        <v>100</v>
      </c>
      <c r="C672" s="13" t="s">
        <v>14</v>
      </c>
      <c r="D672" s="34" t="s">
        <v>27</v>
      </c>
      <c r="E672" s="8">
        <v>3</v>
      </c>
      <c r="F672" s="9">
        <v>0.09</v>
      </c>
      <c r="G672" s="10">
        <v>1.5</v>
      </c>
      <c r="H672" s="10">
        <v>5.6</v>
      </c>
      <c r="I672" s="12">
        <v>3</v>
      </c>
      <c r="J672" s="10">
        <v>8.6999999999999993</v>
      </c>
      <c r="K672" s="10">
        <v>24.4</v>
      </c>
      <c r="L672" s="10"/>
      <c r="M672" s="10"/>
      <c r="N672" s="10"/>
      <c r="O672" s="10"/>
      <c r="P672" s="10"/>
      <c r="Q672" s="10">
        <f t="shared" si="10"/>
        <v>24.4</v>
      </c>
      <c r="R672">
        <v>60</v>
      </c>
    </row>
    <row r="673" spans="1:18" x14ac:dyDescent="0.2">
      <c r="A673" s="6" t="s">
        <v>9</v>
      </c>
      <c r="B673" s="13">
        <v>100</v>
      </c>
      <c r="C673" s="13" t="s">
        <v>14</v>
      </c>
      <c r="D673" s="34" t="s">
        <v>27</v>
      </c>
      <c r="E673" s="8">
        <v>4</v>
      </c>
      <c r="F673" s="9">
        <v>0.26</v>
      </c>
      <c r="G673" s="10">
        <v>1.1000000000000001</v>
      </c>
      <c r="H673" s="10">
        <v>4.7</v>
      </c>
      <c r="I673" s="12">
        <v>2.6</v>
      </c>
      <c r="J673" s="10">
        <v>8.1</v>
      </c>
      <c r="K673" s="10">
        <v>31.4</v>
      </c>
      <c r="L673" s="10"/>
      <c r="M673" s="10"/>
      <c r="N673" s="10"/>
      <c r="O673" s="10"/>
      <c r="P673" s="10"/>
      <c r="Q673" s="10">
        <f t="shared" si="10"/>
        <v>31.4</v>
      </c>
      <c r="R673">
        <v>60</v>
      </c>
    </row>
    <row r="674" spans="1:18" x14ac:dyDescent="0.2">
      <c r="A674" s="6" t="s">
        <v>9</v>
      </c>
      <c r="B674" s="13">
        <v>100</v>
      </c>
      <c r="C674" s="13" t="s">
        <v>14</v>
      </c>
      <c r="D674" s="34" t="s">
        <v>27</v>
      </c>
      <c r="E674" s="8">
        <v>5</v>
      </c>
      <c r="F674" s="9">
        <v>0.1</v>
      </c>
      <c r="G674" s="10">
        <v>2.2999999999999998</v>
      </c>
      <c r="H674" s="10">
        <v>3.9</v>
      </c>
      <c r="I674" s="12">
        <v>4.8</v>
      </c>
      <c r="J674" s="10">
        <v>15.4</v>
      </c>
      <c r="K674" s="10">
        <v>26</v>
      </c>
      <c r="L674" s="10"/>
      <c r="M674" s="10"/>
      <c r="N674" s="10"/>
      <c r="O674" s="10"/>
      <c r="P674" s="10"/>
      <c r="Q674" s="10">
        <f t="shared" si="10"/>
        <v>26</v>
      </c>
      <c r="R674">
        <v>60</v>
      </c>
    </row>
    <row r="675" spans="1:18" x14ac:dyDescent="0.2">
      <c r="A675" s="6" t="s">
        <v>9</v>
      </c>
      <c r="B675" s="13">
        <v>100</v>
      </c>
      <c r="C675" s="13" t="s">
        <v>16</v>
      </c>
      <c r="D675" s="34" t="s">
        <v>28</v>
      </c>
      <c r="E675" s="8">
        <v>1</v>
      </c>
      <c r="F675" s="9">
        <v>0.36</v>
      </c>
      <c r="G675" s="10">
        <v>1.4</v>
      </c>
      <c r="H675" s="10">
        <v>8</v>
      </c>
      <c r="I675" s="12">
        <v>15.7</v>
      </c>
      <c r="J675" s="10">
        <v>24.2</v>
      </c>
      <c r="K675" s="10">
        <v>25.4</v>
      </c>
      <c r="L675" s="10"/>
      <c r="M675" s="10"/>
      <c r="N675" s="10"/>
      <c r="O675" s="10"/>
      <c r="P675" s="10"/>
      <c r="Q675" s="10">
        <f t="shared" si="10"/>
        <v>25.4</v>
      </c>
      <c r="R675">
        <v>60</v>
      </c>
    </row>
    <row r="676" spans="1:18" x14ac:dyDescent="0.2">
      <c r="A676" s="6" t="s">
        <v>9</v>
      </c>
      <c r="B676" s="13">
        <v>100</v>
      </c>
      <c r="C676" s="13" t="s">
        <v>16</v>
      </c>
      <c r="D676" s="34" t="s">
        <v>28</v>
      </c>
      <c r="E676" s="8">
        <v>2</v>
      </c>
      <c r="F676" s="9">
        <v>0.11</v>
      </c>
      <c r="G676" s="10">
        <v>1.8</v>
      </c>
      <c r="H676" s="10">
        <v>5.6</v>
      </c>
      <c r="I676" s="12">
        <v>7.7</v>
      </c>
      <c r="J676" s="10">
        <v>12.4</v>
      </c>
      <c r="K676" s="10">
        <v>21.2</v>
      </c>
      <c r="L676" s="10"/>
      <c r="M676" s="10"/>
      <c r="N676" s="10"/>
      <c r="O676" s="10"/>
      <c r="P676" s="10"/>
      <c r="Q676" s="10">
        <f t="shared" si="10"/>
        <v>21.2</v>
      </c>
      <c r="R676">
        <v>60</v>
      </c>
    </row>
    <row r="677" spans="1:18" x14ac:dyDescent="0.2">
      <c r="A677" s="6" t="s">
        <v>9</v>
      </c>
      <c r="B677" s="13">
        <v>100</v>
      </c>
      <c r="C677" s="13" t="s">
        <v>16</v>
      </c>
      <c r="D677" s="34" t="s">
        <v>28</v>
      </c>
      <c r="E677" s="8">
        <v>3</v>
      </c>
      <c r="F677" s="9">
        <v>0.4</v>
      </c>
      <c r="G677" s="10">
        <v>2.1</v>
      </c>
      <c r="H677" s="10">
        <v>8.4</v>
      </c>
      <c r="I677" s="12">
        <v>4.8</v>
      </c>
      <c r="J677" s="10">
        <v>16.600000000000001</v>
      </c>
      <c r="K677" s="10">
        <v>27.2</v>
      </c>
      <c r="L677" s="10"/>
      <c r="M677" s="10"/>
      <c r="N677" s="10"/>
      <c r="O677" s="10"/>
      <c r="P677" s="10"/>
      <c r="Q677" s="10">
        <f t="shared" si="10"/>
        <v>27.2</v>
      </c>
      <c r="R677">
        <v>60</v>
      </c>
    </row>
    <row r="678" spans="1:18" x14ac:dyDescent="0.2">
      <c r="A678" s="6" t="s">
        <v>9</v>
      </c>
      <c r="B678" s="13">
        <v>100</v>
      </c>
      <c r="C678" s="13" t="s">
        <v>16</v>
      </c>
      <c r="D678" s="34" t="s">
        <v>28</v>
      </c>
      <c r="E678" s="8">
        <v>4</v>
      </c>
      <c r="F678" s="9">
        <v>0.31</v>
      </c>
      <c r="G678" s="10">
        <v>0.8</v>
      </c>
      <c r="H678" s="10">
        <v>2</v>
      </c>
      <c r="I678" s="12">
        <v>4.9000000000000004</v>
      </c>
      <c r="J678" s="10">
        <v>4</v>
      </c>
      <c r="K678" s="10">
        <v>16.3</v>
      </c>
      <c r="L678" s="10"/>
      <c r="M678" s="10"/>
      <c r="N678" s="10"/>
      <c r="O678" s="10"/>
      <c r="P678" s="10"/>
      <c r="Q678" s="10">
        <f t="shared" si="10"/>
        <v>16.3</v>
      </c>
      <c r="R678">
        <v>60</v>
      </c>
    </row>
    <row r="679" spans="1:18" x14ac:dyDescent="0.2">
      <c r="A679" s="6" t="s">
        <v>9</v>
      </c>
      <c r="B679" s="13">
        <v>100</v>
      </c>
      <c r="C679" s="13" t="s">
        <v>16</v>
      </c>
      <c r="D679" s="34" t="s">
        <v>28</v>
      </c>
      <c r="E679" s="8">
        <v>5</v>
      </c>
      <c r="F679" s="9">
        <v>0.19</v>
      </c>
      <c r="G679" s="10">
        <v>2.2999999999999998</v>
      </c>
      <c r="H679" s="10">
        <v>6.7</v>
      </c>
      <c r="I679" s="12">
        <v>5.7</v>
      </c>
      <c r="J679" s="10">
        <v>13.8</v>
      </c>
      <c r="K679" s="10">
        <v>11.1</v>
      </c>
      <c r="L679" s="10"/>
      <c r="M679" s="10"/>
      <c r="N679" s="10"/>
      <c r="O679" s="10"/>
      <c r="P679" s="10"/>
      <c r="Q679" s="10">
        <f t="shared" ref="Q679:Q742" si="11">MAX(F679:N679)</f>
        <v>13.8</v>
      </c>
      <c r="R679">
        <v>48</v>
      </c>
    </row>
    <row r="680" spans="1:18" x14ac:dyDescent="0.2">
      <c r="A680" s="6" t="s">
        <v>9</v>
      </c>
      <c r="B680" s="13">
        <v>100</v>
      </c>
      <c r="C680" s="13" t="s">
        <v>18</v>
      </c>
      <c r="D680" s="34" t="s">
        <v>29</v>
      </c>
      <c r="E680" s="8">
        <v>1</v>
      </c>
      <c r="F680" s="9">
        <v>0.18</v>
      </c>
      <c r="G680" s="10">
        <v>1</v>
      </c>
      <c r="H680" s="10">
        <v>8</v>
      </c>
      <c r="I680" s="12">
        <v>14.8</v>
      </c>
      <c r="J680" s="10">
        <v>21.4</v>
      </c>
      <c r="K680" s="10">
        <v>33.200000000000003</v>
      </c>
      <c r="L680" s="10"/>
      <c r="M680" s="10"/>
      <c r="N680" s="10"/>
      <c r="O680" s="10"/>
      <c r="P680" s="10"/>
      <c r="Q680" s="10">
        <f t="shared" si="11"/>
        <v>33.200000000000003</v>
      </c>
      <c r="R680">
        <v>60</v>
      </c>
    </row>
    <row r="681" spans="1:18" x14ac:dyDescent="0.2">
      <c r="A681" s="6" t="s">
        <v>9</v>
      </c>
      <c r="B681" s="13">
        <v>100</v>
      </c>
      <c r="C681" s="13" t="s">
        <v>18</v>
      </c>
      <c r="D681" s="34" t="s">
        <v>29</v>
      </c>
      <c r="E681" s="8">
        <v>2</v>
      </c>
      <c r="F681" s="9">
        <v>0.31</v>
      </c>
      <c r="G681" s="10">
        <v>1.6</v>
      </c>
      <c r="H681" s="10">
        <v>3.7</v>
      </c>
      <c r="I681" s="12">
        <v>11.8</v>
      </c>
      <c r="J681" s="10">
        <v>7.8</v>
      </c>
      <c r="K681" s="10">
        <v>34.299999999999997</v>
      </c>
      <c r="L681" s="10"/>
      <c r="M681" s="10"/>
      <c r="N681" s="10"/>
      <c r="O681" s="10"/>
      <c r="P681" s="10"/>
      <c r="Q681" s="10">
        <f t="shared" si="11"/>
        <v>34.299999999999997</v>
      </c>
      <c r="R681">
        <v>60</v>
      </c>
    </row>
    <row r="682" spans="1:18" x14ac:dyDescent="0.2">
      <c r="A682" s="6" t="s">
        <v>9</v>
      </c>
      <c r="B682" s="13">
        <v>100</v>
      </c>
      <c r="C682" s="13" t="s">
        <v>18</v>
      </c>
      <c r="D682" s="34" t="s">
        <v>29</v>
      </c>
      <c r="E682" s="8">
        <v>3</v>
      </c>
      <c r="F682" s="9">
        <v>0.28999999999999998</v>
      </c>
      <c r="G682" s="10">
        <v>1.4</v>
      </c>
      <c r="H682" s="10">
        <v>4.8</v>
      </c>
      <c r="I682" s="12">
        <v>7.5</v>
      </c>
      <c r="J682" s="10">
        <v>21</v>
      </c>
      <c r="K682" s="10">
        <v>29.5</v>
      </c>
      <c r="L682" s="10"/>
      <c r="M682" s="10"/>
      <c r="N682" s="10"/>
      <c r="O682" s="10"/>
      <c r="P682" s="10"/>
      <c r="Q682" s="10">
        <f t="shared" si="11"/>
        <v>29.5</v>
      </c>
      <c r="R682">
        <v>60</v>
      </c>
    </row>
    <row r="683" spans="1:18" x14ac:dyDescent="0.2">
      <c r="A683" s="6" t="s">
        <v>9</v>
      </c>
      <c r="B683" s="13">
        <v>100</v>
      </c>
      <c r="C683" s="13" t="s">
        <v>18</v>
      </c>
      <c r="D683" s="34" t="s">
        <v>29</v>
      </c>
      <c r="E683" s="8">
        <v>4</v>
      </c>
      <c r="F683" s="9">
        <v>0.2</v>
      </c>
      <c r="G683" s="10">
        <v>1.3</v>
      </c>
      <c r="H683" s="10">
        <v>2.2000000000000002</v>
      </c>
      <c r="I683" s="12">
        <v>5.9</v>
      </c>
      <c r="J683" s="10">
        <v>30.8</v>
      </c>
      <c r="K683" s="10">
        <v>30.2</v>
      </c>
      <c r="L683" s="10"/>
      <c r="M683" s="10"/>
      <c r="N683" s="10"/>
      <c r="O683" s="10"/>
      <c r="P683" s="10"/>
      <c r="Q683" s="10">
        <f t="shared" si="11"/>
        <v>30.8</v>
      </c>
      <c r="R683">
        <v>48</v>
      </c>
    </row>
    <row r="684" spans="1:18" x14ac:dyDescent="0.2">
      <c r="A684" s="6" t="s">
        <v>9</v>
      </c>
      <c r="B684" s="13">
        <v>100</v>
      </c>
      <c r="C684" s="13" t="s">
        <v>18</v>
      </c>
      <c r="D684" s="34" t="s">
        <v>29</v>
      </c>
      <c r="E684" s="38">
        <v>5</v>
      </c>
      <c r="F684" s="35">
        <v>0.25</v>
      </c>
      <c r="G684" s="14">
        <v>0.9</v>
      </c>
      <c r="H684" s="14">
        <v>5.7</v>
      </c>
      <c r="I684" s="18">
        <v>6.2</v>
      </c>
      <c r="J684" s="14">
        <v>11.9</v>
      </c>
      <c r="K684" s="14">
        <v>29.2</v>
      </c>
      <c r="L684" s="10"/>
      <c r="M684" s="10"/>
      <c r="N684" s="36"/>
      <c r="O684" s="6"/>
      <c r="P684" s="10"/>
      <c r="Q684" s="10">
        <f t="shared" si="11"/>
        <v>29.2</v>
      </c>
      <c r="R684">
        <v>60</v>
      </c>
    </row>
    <row r="685" spans="1:18" x14ac:dyDescent="0.2">
      <c r="A685" s="6" t="s">
        <v>30</v>
      </c>
      <c r="B685" s="6">
        <v>20</v>
      </c>
      <c r="C685" s="6" t="s">
        <v>10</v>
      </c>
      <c r="D685" s="34" t="s">
        <v>31</v>
      </c>
      <c r="E685" s="8">
        <v>1</v>
      </c>
      <c r="F685" s="9">
        <v>0.19</v>
      </c>
      <c r="G685" s="10">
        <v>2.4</v>
      </c>
      <c r="H685" s="10">
        <v>7.2</v>
      </c>
      <c r="I685" s="10">
        <v>17.7</v>
      </c>
      <c r="J685" s="10">
        <v>36.1</v>
      </c>
      <c r="K685" s="10">
        <v>31.9</v>
      </c>
      <c r="L685" s="10">
        <v>50.5</v>
      </c>
      <c r="M685" s="10"/>
      <c r="N685" s="10"/>
      <c r="O685" s="6"/>
      <c r="P685" s="6"/>
      <c r="Q685" s="10">
        <f t="shared" si="11"/>
        <v>50.5</v>
      </c>
      <c r="R685">
        <v>72</v>
      </c>
    </row>
    <row r="686" spans="1:18" x14ac:dyDescent="0.2">
      <c r="A686" s="6" t="s">
        <v>30</v>
      </c>
      <c r="B686" s="6">
        <v>20</v>
      </c>
      <c r="C686" s="6" t="s">
        <v>10</v>
      </c>
      <c r="D686" s="34" t="s">
        <v>31</v>
      </c>
      <c r="E686" s="8">
        <v>2</v>
      </c>
      <c r="F686" s="9">
        <v>0.13</v>
      </c>
      <c r="G686" s="10">
        <v>1.4</v>
      </c>
      <c r="H686" s="10">
        <v>6.6</v>
      </c>
      <c r="I686" s="10">
        <v>12.6</v>
      </c>
      <c r="J686" s="10">
        <v>27.4</v>
      </c>
      <c r="K686" s="10">
        <v>42.4</v>
      </c>
      <c r="L686" s="10">
        <v>63.8</v>
      </c>
      <c r="M686" s="10"/>
      <c r="N686" s="10"/>
      <c r="O686" s="6"/>
      <c r="P686" s="6"/>
      <c r="Q686" s="10">
        <f t="shared" si="11"/>
        <v>63.8</v>
      </c>
      <c r="R686">
        <v>72</v>
      </c>
    </row>
    <row r="687" spans="1:18" x14ac:dyDescent="0.2">
      <c r="A687" s="6" t="s">
        <v>30</v>
      </c>
      <c r="B687" s="6">
        <v>20</v>
      </c>
      <c r="C687" s="6" t="s">
        <v>10</v>
      </c>
      <c r="D687" s="34" t="s">
        <v>31</v>
      </c>
      <c r="E687" s="8">
        <v>3</v>
      </c>
      <c r="F687" s="9">
        <v>0.3</v>
      </c>
      <c r="G687" s="10">
        <v>1.3</v>
      </c>
      <c r="H687" s="10">
        <v>6.5</v>
      </c>
      <c r="I687" s="10">
        <v>14.6</v>
      </c>
      <c r="J687" s="10">
        <v>42.8</v>
      </c>
      <c r="K687" s="10">
        <v>42.2</v>
      </c>
      <c r="L687" s="10">
        <v>38</v>
      </c>
      <c r="M687" s="10"/>
      <c r="N687" s="10"/>
      <c r="O687" s="6"/>
      <c r="P687" s="6"/>
      <c r="Q687" s="10">
        <f t="shared" si="11"/>
        <v>42.8</v>
      </c>
      <c r="R687">
        <v>48</v>
      </c>
    </row>
    <row r="688" spans="1:18" x14ac:dyDescent="0.2">
      <c r="A688" s="6" t="s">
        <v>30</v>
      </c>
      <c r="B688" s="6">
        <v>20</v>
      </c>
      <c r="C688" s="6" t="s">
        <v>10</v>
      </c>
      <c r="D688" s="34" t="s">
        <v>31</v>
      </c>
      <c r="E688" s="8">
        <v>4</v>
      </c>
      <c r="F688" s="9">
        <v>0.36</v>
      </c>
      <c r="G688" s="10">
        <v>1</v>
      </c>
      <c r="H688" s="10">
        <v>6.4</v>
      </c>
      <c r="I688" s="10">
        <v>14.8</v>
      </c>
      <c r="J688" s="10">
        <v>23.9</v>
      </c>
      <c r="K688" s="10">
        <v>31</v>
      </c>
      <c r="L688" s="10">
        <v>53.4</v>
      </c>
      <c r="M688" s="10"/>
      <c r="N688" s="10"/>
      <c r="O688" s="6"/>
      <c r="P688" s="6"/>
      <c r="Q688" s="10">
        <f t="shared" si="11"/>
        <v>53.4</v>
      </c>
      <c r="R688">
        <v>72</v>
      </c>
    </row>
    <row r="689" spans="1:18" x14ac:dyDescent="0.2">
      <c r="A689" s="6" t="s">
        <v>30</v>
      </c>
      <c r="B689" s="6">
        <v>20</v>
      </c>
      <c r="C689" s="6" t="s">
        <v>10</v>
      </c>
      <c r="D689" s="34" t="s">
        <v>31</v>
      </c>
      <c r="E689" s="8">
        <v>5</v>
      </c>
      <c r="F689" s="9">
        <v>0.17</v>
      </c>
      <c r="G689" s="10">
        <v>2.4</v>
      </c>
      <c r="H689" s="10">
        <v>5.8</v>
      </c>
      <c r="I689" s="10">
        <v>16.600000000000001</v>
      </c>
      <c r="J689" s="10">
        <v>22.5</v>
      </c>
      <c r="K689" s="10">
        <v>35.6</v>
      </c>
      <c r="L689" s="10">
        <v>42.3</v>
      </c>
      <c r="M689" s="10"/>
      <c r="N689" s="10"/>
      <c r="O689" s="6"/>
      <c r="P689" s="6"/>
      <c r="Q689" s="10">
        <f t="shared" si="11"/>
        <v>42.3</v>
      </c>
      <c r="R689">
        <v>72</v>
      </c>
    </row>
    <row r="690" spans="1:18" x14ac:dyDescent="0.2">
      <c r="A690" s="6" t="s">
        <v>30</v>
      </c>
      <c r="B690" s="6">
        <v>20</v>
      </c>
      <c r="C690" s="13" t="s">
        <v>12</v>
      </c>
      <c r="D690" s="34" t="s">
        <v>32</v>
      </c>
      <c r="E690" s="8">
        <v>1</v>
      </c>
      <c r="F690" s="9">
        <v>0.13</v>
      </c>
      <c r="G690" s="10">
        <v>1.5</v>
      </c>
      <c r="H690" s="10">
        <v>13.9</v>
      </c>
      <c r="I690" s="10">
        <v>13</v>
      </c>
      <c r="J690" s="10">
        <v>35.1</v>
      </c>
      <c r="K690" s="10">
        <v>31.6</v>
      </c>
      <c r="L690" s="10">
        <v>51.8</v>
      </c>
      <c r="M690" s="10"/>
      <c r="N690" s="10"/>
      <c r="O690" s="6"/>
      <c r="P690" s="6"/>
      <c r="Q690" s="10">
        <f t="shared" si="11"/>
        <v>51.8</v>
      </c>
      <c r="R690">
        <v>72</v>
      </c>
    </row>
    <row r="691" spans="1:18" x14ac:dyDescent="0.2">
      <c r="A691" s="6" t="s">
        <v>30</v>
      </c>
      <c r="B691" s="6">
        <v>20</v>
      </c>
      <c r="C691" s="13" t="s">
        <v>12</v>
      </c>
      <c r="D691" s="34" t="s">
        <v>32</v>
      </c>
      <c r="E691" s="8">
        <v>2</v>
      </c>
      <c r="F691" s="9">
        <v>0.12</v>
      </c>
      <c r="G691" s="10">
        <v>0.8</v>
      </c>
      <c r="H691" s="10">
        <v>6.6</v>
      </c>
      <c r="I691" s="10">
        <v>17.5</v>
      </c>
      <c r="J691" s="10">
        <v>35.6</v>
      </c>
      <c r="K691" s="10">
        <v>30.3</v>
      </c>
      <c r="L691" s="10">
        <v>42.1</v>
      </c>
      <c r="M691" s="10"/>
      <c r="N691" s="10"/>
      <c r="O691" s="6"/>
      <c r="P691" s="6"/>
      <c r="Q691" s="10">
        <f t="shared" si="11"/>
        <v>42.1</v>
      </c>
      <c r="R691">
        <v>72</v>
      </c>
    </row>
    <row r="692" spans="1:18" x14ac:dyDescent="0.2">
      <c r="A692" s="6" t="s">
        <v>30</v>
      </c>
      <c r="B692" s="6">
        <v>20</v>
      </c>
      <c r="C692" s="13" t="s">
        <v>12</v>
      </c>
      <c r="D692" s="34" t="s">
        <v>32</v>
      </c>
      <c r="E692" s="8">
        <v>3</v>
      </c>
      <c r="F692" s="9">
        <v>0.4</v>
      </c>
      <c r="G692" s="10">
        <v>1.1000000000000001</v>
      </c>
      <c r="H692" s="10">
        <v>3.6</v>
      </c>
      <c r="I692" s="10">
        <v>15.8</v>
      </c>
      <c r="J692" s="10">
        <v>43.1</v>
      </c>
      <c r="K692" s="10">
        <v>47.7</v>
      </c>
      <c r="L692" s="10">
        <v>35.4</v>
      </c>
      <c r="M692" s="10"/>
      <c r="N692" s="10"/>
      <c r="O692" s="6"/>
      <c r="P692" s="6"/>
      <c r="Q692" s="10">
        <f t="shared" si="11"/>
        <v>47.7</v>
      </c>
      <c r="R692">
        <v>60</v>
      </c>
    </row>
    <row r="693" spans="1:18" x14ac:dyDescent="0.2">
      <c r="A693" s="6" t="s">
        <v>30</v>
      </c>
      <c r="B693" s="6">
        <v>20</v>
      </c>
      <c r="C693" s="13" t="s">
        <v>12</v>
      </c>
      <c r="D693" s="34" t="s">
        <v>32</v>
      </c>
      <c r="E693" s="8">
        <v>4</v>
      </c>
      <c r="F693" s="9">
        <v>0.2</v>
      </c>
      <c r="G693" s="10">
        <v>1</v>
      </c>
      <c r="H693" s="10">
        <v>1.9</v>
      </c>
      <c r="I693" s="10">
        <v>13.8</v>
      </c>
      <c r="J693" s="10">
        <v>29.9</v>
      </c>
      <c r="K693" s="10">
        <v>41.9</v>
      </c>
      <c r="L693" s="10">
        <v>40.9</v>
      </c>
      <c r="M693" s="10"/>
      <c r="N693" s="10"/>
      <c r="O693" s="6"/>
      <c r="P693" s="6"/>
      <c r="Q693" s="10">
        <f t="shared" si="11"/>
        <v>41.9</v>
      </c>
      <c r="R693">
        <v>60</v>
      </c>
    </row>
    <row r="694" spans="1:18" x14ac:dyDescent="0.2">
      <c r="A694" s="6" t="s">
        <v>30</v>
      </c>
      <c r="B694" s="6">
        <v>20</v>
      </c>
      <c r="C694" s="13" t="s">
        <v>12</v>
      </c>
      <c r="D694" s="34" t="s">
        <v>32</v>
      </c>
      <c r="E694" s="8">
        <v>5</v>
      </c>
      <c r="F694" s="9">
        <v>0.37</v>
      </c>
      <c r="G694" s="10">
        <v>0.9</v>
      </c>
      <c r="H694" s="10">
        <v>2.8</v>
      </c>
      <c r="I694" s="10">
        <v>12.7</v>
      </c>
      <c r="J694" s="10">
        <v>30.2</v>
      </c>
      <c r="K694" s="10">
        <v>38.6</v>
      </c>
      <c r="L694" s="10">
        <v>37.299999999999997</v>
      </c>
      <c r="M694" s="10"/>
      <c r="N694" s="10"/>
      <c r="O694" s="6"/>
      <c r="P694" s="6"/>
      <c r="Q694" s="10">
        <f t="shared" si="11"/>
        <v>38.6</v>
      </c>
      <c r="R694">
        <v>60</v>
      </c>
    </row>
    <row r="695" spans="1:18" x14ac:dyDescent="0.2">
      <c r="A695" s="6" t="s">
        <v>30</v>
      </c>
      <c r="B695" s="6">
        <v>20</v>
      </c>
      <c r="C695" s="13" t="s">
        <v>14</v>
      </c>
      <c r="D695" s="34" t="s">
        <v>33</v>
      </c>
      <c r="E695" s="8">
        <v>1</v>
      </c>
      <c r="F695" s="9">
        <v>0.26</v>
      </c>
      <c r="G695" s="10">
        <v>1.1000000000000001</v>
      </c>
      <c r="H695" s="10">
        <v>22.4</v>
      </c>
      <c r="I695" s="10">
        <v>20.2</v>
      </c>
      <c r="J695" s="10">
        <v>24.3</v>
      </c>
      <c r="K695" s="10">
        <v>48.2</v>
      </c>
      <c r="L695" s="10">
        <v>46.6</v>
      </c>
      <c r="M695" s="10"/>
      <c r="N695" s="10"/>
      <c r="O695" s="6"/>
      <c r="P695" s="6"/>
      <c r="Q695" s="10">
        <f t="shared" si="11"/>
        <v>48.2</v>
      </c>
      <c r="R695">
        <v>60</v>
      </c>
    </row>
    <row r="696" spans="1:18" x14ac:dyDescent="0.2">
      <c r="A696" s="6" t="s">
        <v>30</v>
      </c>
      <c r="B696" s="6">
        <v>20</v>
      </c>
      <c r="C696" s="13" t="s">
        <v>14</v>
      </c>
      <c r="D696" s="34" t="s">
        <v>33</v>
      </c>
      <c r="E696" s="8">
        <v>2</v>
      </c>
      <c r="F696" s="9">
        <v>0.22</v>
      </c>
      <c r="G696" s="10">
        <v>2.2999999999999998</v>
      </c>
      <c r="H696" s="10">
        <v>5.9</v>
      </c>
      <c r="I696" s="10">
        <v>10.4</v>
      </c>
      <c r="J696" s="10">
        <v>17.5</v>
      </c>
      <c r="K696" s="10">
        <v>45.6</v>
      </c>
      <c r="L696" s="10">
        <v>49.1</v>
      </c>
      <c r="M696" s="10"/>
      <c r="N696" s="10"/>
      <c r="O696" s="6"/>
      <c r="P696" s="6"/>
      <c r="Q696" s="10">
        <f t="shared" si="11"/>
        <v>49.1</v>
      </c>
      <c r="R696">
        <v>72</v>
      </c>
    </row>
    <row r="697" spans="1:18" x14ac:dyDescent="0.2">
      <c r="A697" s="6" t="s">
        <v>30</v>
      </c>
      <c r="B697" s="6">
        <v>20</v>
      </c>
      <c r="C697" s="13" t="s">
        <v>14</v>
      </c>
      <c r="D697" s="34" t="s">
        <v>33</v>
      </c>
      <c r="E697" s="8">
        <v>3</v>
      </c>
      <c r="F697" s="9">
        <v>0.4</v>
      </c>
      <c r="G697" s="10">
        <v>2</v>
      </c>
      <c r="H697" s="10">
        <v>6.1</v>
      </c>
      <c r="I697" s="10">
        <v>14.6</v>
      </c>
      <c r="J697" s="10">
        <v>34.799999999999997</v>
      </c>
      <c r="K697" s="10">
        <v>43.8</v>
      </c>
      <c r="L697" s="10">
        <v>51.9</v>
      </c>
      <c r="M697" s="10"/>
      <c r="N697" s="10"/>
      <c r="O697" s="6"/>
      <c r="P697" s="6"/>
      <c r="Q697" s="10">
        <f t="shared" si="11"/>
        <v>51.9</v>
      </c>
      <c r="R697">
        <v>72</v>
      </c>
    </row>
    <row r="698" spans="1:18" x14ac:dyDescent="0.2">
      <c r="A698" s="6" t="s">
        <v>30</v>
      </c>
      <c r="B698" s="6">
        <v>20</v>
      </c>
      <c r="C698" s="13" t="s">
        <v>14</v>
      </c>
      <c r="D698" s="34" t="s">
        <v>33</v>
      </c>
      <c r="E698" s="8">
        <v>4</v>
      </c>
      <c r="F698" s="9">
        <v>0.28999999999999998</v>
      </c>
      <c r="G698" s="10">
        <v>1.2</v>
      </c>
      <c r="H698" s="10">
        <v>3.9</v>
      </c>
      <c r="I698" s="10">
        <v>15.9</v>
      </c>
      <c r="J698" s="10">
        <v>25.2</v>
      </c>
      <c r="K698" s="10">
        <v>54.1</v>
      </c>
      <c r="L698" s="10">
        <v>50.9</v>
      </c>
      <c r="M698" s="10"/>
      <c r="N698" s="10"/>
      <c r="O698" s="6"/>
      <c r="P698" s="6"/>
      <c r="Q698" s="10">
        <f t="shared" si="11"/>
        <v>54.1</v>
      </c>
      <c r="R698">
        <v>60</v>
      </c>
    </row>
    <row r="699" spans="1:18" x14ac:dyDescent="0.2">
      <c r="A699" s="6" t="s">
        <v>30</v>
      </c>
      <c r="B699" s="6">
        <v>20</v>
      </c>
      <c r="C699" s="13" t="s">
        <v>14</v>
      </c>
      <c r="D699" s="34" t="s">
        <v>33</v>
      </c>
      <c r="E699" s="8">
        <v>5</v>
      </c>
      <c r="F699" s="9">
        <v>0.38</v>
      </c>
      <c r="G699" s="10">
        <v>1</v>
      </c>
      <c r="H699" s="10">
        <v>4.9000000000000004</v>
      </c>
      <c r="I699" s="10">
        <v>17.5</v>
      </c>
      <c r="J699" s="10">
        <v>26.8</v>
      </c>
      <c r="K699" s="10">
        <v>41.9</v>
      </c>
      <c r="L699" s="10">
        <v>43.8</v>
      </c>
      <c r="M699" s="10"/>
      <c r="N699" s="10"/>
      <c r="O699" s="6"/>
      <c r="P699" s="6"/>
      <c r="Q699" s="10">
        <f t="shared" si="11"/>
        <v>43.8</v>
      </c>
      <c r="R699">
        <v>72</v>
      </c>
    </row>
    <row r="700" spans="1:18" x14ac:dyDescent="0.2">
      <c r="A700" s="6" t="s">
        <v>30</v>
      </c>
      <c r="B700" s="6">
        <v>20</v>
      </c>
      <c r="C700" s="13" t="s">
        <v>16</v>
      </c>
      <c r="D700" s="34" t="s">
        <v>34</v>
      </c>
      <c r="E700" s="8">
        <v>1</v>
      </c>
      <c r="F700" s="9">
        <v>0.37</v>
      </c>
      <c r="G700" s="10">
        <v>1.9</v>
      </c>
      <c r="H700" s="10">
        <v>5.8</v>
      </c>
      <c r="I700" s="10">
        <v>17.899999999999999</v>
      </c>
      <c r="J700" s="10">
        <v>49.2</v>
      </c>
      <c r="K700" s="10">
        <v>40.299999999999997</v>
      </c>
      <c r="L700" s="10">
        <v>41</v>
      </c>
      <c r="M700" s="10"/>
      <c r="N700" s="10"/>
      <c r="O700" s="6"/>
      <c r="P700" s="6"/>
      <c r="Q700" s="10">
        <f t="shared" si="11"/>
        <v>49.2</v>
      </c>
      <c r="R700">
        <v>48</v>
      </c>
    </row>
    <row r="701" spans="1:18" x14ac:dyDescent="0.2">
      <c r="A701" s="6" t="s">
        <v>30</v>
      </c>
      <c r="B701" s="6">
        <v>20</v>
      </c>
      <c r="C701" s="13" t="s">
        <v>16</v>
      </c>
      <c r="D701" s="34" t="s">
        <v>34</v>
      </c>
      <c r="E701" s="8">
        <v>2</v>
      </c>
      <c r="F701" s="9">
        <v>0.24</v>
      </c>
      <c r="G701" s="10">
        <v>0.8</v>
      </c>
      <c r="H701" s="10">
        <v>9.1</v>
      </c>
      <c r="I701" s="10">
        <v>13.6</v>
      </c>
      <c r="J701" s="10">
        <v>41.2</v>
      </c>
      <c r="K701" s="10">
        <v>38.799999999999997</v>
      </c>
      <c r="L701" s="10">
        <v>53.6</v>
      </c>
      <c r="M701" s="10"/>
      <c r="N701" s="10"/>
      <c r="O701" s="6"/>
      <c r="P701" s="6"/>
      <c r="Q701" s="10">
        <f t="shared" si="11"/>
        <v>53.6</v>
      </c>
      <c r="R701">
        <v>72</v>
      </c>
    </row>
    <row r="702" spans="1:18" x14ac:dyDescent="0.2">
      <c r="A702" s="6" t="s">
        <v>30</v>
      </c>
      <c r="B702" s="6">
        <v>20</v>
      </c>
      <c r="C702" s="13" t="s">
        <v>16</v>
      </c>
      <c r="D702" s="34" t="s">
        <v>34</v>
      </c>
      <c r="E702" s="8">
        <v>3</v>
      </c>
      <c r="F702" s="9">
        <v>0.19</v>
      </c>
      <c r="G702" s="10">
        <v>1.9</v>
      </c>
      <c r="H702" s="10">
        <v>13.1</v>
      </c>
      <c r="I702" s="10">
        <v>18.100000000000001</v>
      </c>
      <c r="J702" s="10">
        <v>21.4</v>
      </c>
      <c r="K702" s="10">
        <v>47.4</v>
      </c>
      <c r="L702" s="10">
        <v>55.4</v>
      </c>
      <c r="M702" s="10"/>
      <c r="N702" s="10"/>
      <c r="O702" s="6"/>
      <c r="P702" s="6"/>
      <c r="Q702" s="10">
        <f t="shared" si="11"/>
        <v>55.4</v>
      </c>
      <c r="R702">
        <v>72</v>
      </c>
    </row>
    <row r="703" spans="1:18" x14ac:dyDescent="0.2">
      <c r="A703" s="6" t="s">
        <v>30</v>
      </c>
      <c r="B703" s="6">
        <v>20</v>
      </c>
      <c r="C703" s="13" t="s">
        <v>16</v>
      </c>
      <c r="D703" s="34" t="s">
        <v>34</v>
      </c>
      <c r="E703" s="8">
        <v>4</v>
      </c>
      <c r="F703" s="9">
        <v>0.39</v>
      </c>
      <c r="G703" s="10">
        <v>1.1000000000000001</v>
      </c>
      <c r="H703" s="10">
        <v>3.1</v>
      </c>
      <c r="I703" s="10">
        <v>16.3</v>
      </c>
      <c r="J703" s="10">
        <v>37</v>
      </c>
      <c r="K703" s="10">
        <v>49</v>
      </c>
      <c r="L703" s="10">
        <v>44.3</v>
      </c>
      <c r="M703" s="10"/>
      <c r="N703" s="10"/>
      <c r="O703" s="6"/>
      <c r="P703" s="6"/>
      <c r="Q703" s="10">
        <f t="shared" si="11"/>
        <v>49</v>
      </c>
      <c r="R703">
        <v>60</v>
      </c>
    </row>
    <row r="704" spans="1:18" x14ac:dyDescent="0.2">
      <c r="A704" s="6" t="s">
        <v>30</v>
      </c>
      <c r="B704" s="6">
        <v>20</v>
      </c>
      <c r="C704" s="13" t="s">
        <v>16</v>
      </c>
      <c r="D704" s="34" t="s">
        <v>34</v>
      </c>
      <c r="E704" s="8">
        <v>5</v>
      </c>
      <c r="F704" s="9">
        <v>0.08</v>
      </c>
      <c r="G704" s="10">
        <v>1.4</v>
      </c>
      <c r="H704" s="10">
        <v>9.4</v>
      </c>
      <c r="I704" s="10">
        <v>13</v>
      </c>
      <c r="J704" s="10">
        <v>28.9</v>
      </c>
      <c r="K704" s="10">
        <v>42.3</v>
      </c>
      <c r="L704" s="10">
        <v>47.6</v>
      </c>
      <c r="M704" s="10"/>
      <c r="N704" s="10"/>
      <c r="O704" s="6"/>
      <c r="P704" s="6"/>
      <c r="Q704" s="10">
        <f t="shared" si="11"/>
        <v>47.6</v>
      </c>
      <c r="R704">
        <v>72</v>
      </c>
    </row>
    <row r="705" spans="1:18" x14ac:dyDescent="0.2">
      <c r="A705" s="6" t="s">
        <v>30</v>
      </c>
      <c r="B705" s="6">
        <v>20</v>
      </c>
      <c r="C705" s="13" t="s">
        <v>18</v>
      </c>
      <c r="D705" s="34" t="s">
        <v>35</v>
      </c>
      <c r="E705" s="8">
        <v>1</v>
      </c>
      <c r="F705" s="9">
        <v>0.39</v>
      </c>
      <c r="G705" s="10">
        <v>1.7</v>
      </c>
      <c r="H705" s="10">
        <v>5.7</v>
      </c>
      <c r="I705" s="10">
        <v>16.899999999999999</v>
      </c>
      <c r="J705" s="10">
        <v>38.6</v>
      </c>
      <c r="K705" s="10">
        <v>37.299999999999997</v>
      </c>
      <c r="L705" s="10">
        <v>40.799999999999997</v>
      </c>
      <c r="M705" s="10"/>
      <c r="N705" s="10"/>
      <c r="O705" s="6"/>
      <c r="P705" s="6"/>
      <c r="Q705" s="10">
        <f t="shared" si="11"/>
        <v>40.799999999999997</v>
      </c>
      <c r="R705">
        <v>72</v>
      </c>
    </row>
    <row r="706" spans="1:18" x14ac:dyDescent="0.2">
      <c r="A706" s="6" t="s">
        <v>30</v>
      </c>
      <c r="B706" s="6">
        <v>20</v>
      </c>
      <c r="C706" s="13" t="s">
        <v>18</v>
      </c>
      <c r="D706" s="34" t="s">
        <v>35</v>
      </c>
      <c r="E706" s="8">
        <v>2</v>
      </c>
      <c r="F706" s="9">
        <v>0.17</v>
      </c>
      <c r="G706" s="10">
        <v>1.9</v>
      </c>
      <c r="H706" s="10">
        <v>8.1999999999999993</v>
      </c>
      <c r="I706" s="10">
        <v>15.8</v>
      </c>
      <c r="J706" s="10">
        <v>36.200000000000003</v>
      </c>
      <c r="K706" s="10">
        <v>44.8</v>
      </c>
      <c r="L706" s="10">
        <v>47.3</v>
      </c>
      <c r="M706" s="10"/>
      <c r="N706" s="10"/>
      <c r="O706" s="6"/>
      <c r="P706" s="6"/>
      <c r="Q706" s="10">
        <f t="shared" si="11"/>
        <v>47.3</v>
      </c>
      <c r="R706">
        <v>72</v>
      </c>
    </row>
    <row r="707" spans="1:18" x14ac:dyDescent="0.2">
      <c r="A707" s="6" t="s">
        <v>30</v>
      </c>
      <c r="B707" s="6">
        <v>20</v>
      </c>
      <c r="C707" s="13" t="s">
        <v>18</v>
      </c>
      <c r="D707" s="34" t="s">
        <v>35</v>
      </c>
      <c r="E707" s="8">
        <v>3</v>
      </c>
      <c r="F707" s="9">
        <v>0.32</v>
      </c>
      <c r="G707" s="10">
        <v>0.9</v>
      </c>
      <c r="H707" s="10">
        <v>8.9</v>
      </c>
      <c r="I707" s="10">
        <v>17.600000000000001</v>
      </c>
      <c r="J707" s="10">
        <v>39.299999999999997</v>
      </c>
      <c r="K707" s="10">
        <v>38.200000000000003</v>
      </c>
      <c r="L707" s="10">
        <v>37.799999999999997</v>
      </c>
      <c r="M707" s="10"/>
      <c r="N707" s="10"/>
      <c r="O707" s="6"/>
      <c r="P707" s="6"/>
      <c r="Q707" s="10">
        <f t="shared" si="11"/>
        <v>39.299999999999997</v>
      </c>
      <c r="R707">
        <v>48</v>
      </c>
    </row>
    <row r="708" spans="1:18" x14ac:dyDescent="0.2">
      <c r="A708" s="6" t="s">
        <v>30</v>
      </c>
      <c r="B708" s="6">
        <v>20</v>
      </c>
      <c r="C708" s="13" t="s">
        <v>18</v>
      </c>
      <c r="D708" s="34" t="s">
        <v>35</v>
      </c>
      <c r="E708" s="8">
        <v>4</v>
      </c>
      <c r="F708" s="9">
        <v>0.24</v>
      </c>
      <c r="G708" s="10">
        <v>1</v>
      </c>
      <c r="H708" s="10">
        <v>4.4000000000000004</v>
      </c>
      <c r="I708" s="10">
        <v>17.899999999999999</v>
      </c>
      <c r="J708" s="10">
        <v>12.8</v>
      </c>
      <c r="K708" s="10">
        <v>17.600000000000001</v>
      </c>
      <c r="L708" s="10">
        <v>37.299999999999997</v>
      </c>
      <c r="M708" s="10"/>
      <c r="N708" s="10"/>
      <c r="O708" s="6"/>
      <c r="P708" s="6"/>
      <c r="Q708" s="10">
        <f t="shared" si="11"/>
        <v>37.299999999999997</v>
      </c>
      <c r="R708">
        <v>72</v>
      </c>
    </row>
    <row r="709" spans="1:18" x14ac:dyDescent="0.2">
      <c r="A709" s="6" t="s">
        <v>30</v>
      </c>
      <c r="B709" s="6">
        <v>20</v>
      </c>
      <c r="C709" s="13" t="s">
        <v>18</v>
      </c>
      <c r="D709" s="34" t="s">
        <v>35</v>
      </c>
      <c r="E709" s="8">
        <v>5</v>
      </c>
      <c r="F709" s="9">
        <v>0.32</v>
      </c>
      <c r="G709" s="10">
        <v>1.5</v>
      </c>
      <c r="H709" s="10">
        <v>5.6</v>
      </c>
      <c r="I709" s="10">
        <v>14.1</v>
      </c>
      <c r="J709" s="10">
        <v>27.5</v>
      </c>
      <c r="K709" s="10">
        <v>35.9</v>
      </c>
      <c r="L709" s="10">
        <v>29.2</v>
      </c>
      <c r="M709" s="10"/>
      <c r="N709" s="10"/>
      <c r="O709" s="6"/>
      <c r="P709" s="6"/>
      <c r="Q709" s="10">
        <f t="shared" si="11"/>
        <v>35.9</v>
      </c>
      <c r="R709">
        <v>60</v>
      </c>
    </row>
    <row r="710" spans="1:18" x14ac:dyDescent="0.2">
      <c r="A710" s="6" t="s">
        <v>30</v>
      </c>
      <c r="B710" s="13">
        <v>50</v>
      </c>
      <c r="C710" s="6" t="s">
        <v>10</v>
      </c>
      <c r="D710" s="34" t="s">
        <v>36</v>
      </c>
      <c r="E710" s="8">
        <v>1</v>
      </c>
      <c r="F710" s="9">
        <v>0.15</v>
      </c>
      <c r="G710" s="10">
        <v>1.2</v>
      </c>
      <c r="H710" s="10">
        <v>9.6999999999999993</v>
      </c>
      <c r="I710" s="10">
        <v>15.3</v>
      </c>
      <c r="J710" s="10">
        <v>29.9</v>
      </c>
      <c r="K710" s="10">
        <v>39.799999999999997</v>
      </c>
      <c r="L710" s="10">
        <v>35.5</v>
      </c>
      <c r="M710" s="10"/>
      <c r="N710" s="10"/>
      <c r="O710" s="6"/>
      <c r="P710" s="6"/>
      <c r="Q710" s="10">
        <f t="shared" si="11"/>
        <v>39.799999999999997</v>
      </c>
      <c r="R710">
        <v>60</v>
      </c>
    </row>
    <row r="711" spans="1:18" x14ac:dyDescent="0.2">
      <c r="A711" s="6" t="s">
        <v>30</v>
      </c>
      <c r="B711" s="13">
        <v>50</v>
      </c>
      <c r="C711" s="6" t="s">
        <v>10</v>
      </c>
      <c r="D711" s="34" t="s">
        <v>36</v>
      </c>
      <c r="E711" s="8">
        <v>2</v>
      </c>
      <c r="F711" s="9">
        <v>0.08</v>
      </c>
      <c r="G711" s="10">
        <v>2.4</v>
      </c>
      <c r="H711" s="10">
        <v>6.1</v>
      </c>
      <c r="I711" s="10">
        <v>15.2</v>
      </c>
      <c r="J711" s="10">
        <v>39.5</v>
      </c>
      <c r="K711" s="10">
        <v>33.200000000000003</v>
      </c>
      <c r="L711" s="10">
        <v>30.7</v>
      </c>
      <c r="M711" s="10"/>
      <c r="N711" s="10"/>
      <c r="O711" s="6"/>
      <c r="P711" s="6"/>
      <c r="Q711" s="10">
        <f t="shared" si="11"/>
        <v>39.5</v>
      </c>
      <c r="R711">
        <v>48</v>
      </c>
    </row>
    <row r="712" spans="1:18" x14ac:dyDescent="0.2">
      <c r="A712" s="6" t="s">
        <v>30</v>
      </c>
      <c r="B712" s="13">
        <v>50</v>
      </c>
      <c r="C712" s="6" t="s">
        <v>10</v>
      </c>
      <c r="D712" s="34" t="s">
        <v>36</v>
      </c>
      <c r="E712" s="8">
        <v>3</v>
      </c>
      <c r="F712" s="9">
        <v>0.23</v>
      </c>
      <c r="G712" s="10">
        <v>1.8</v>
      </c>
      <c r="H712" s="10">
        <v>7.5</v>
      </c>
      <c r="I712" s="10">
        <v>14.9</v>
      </c>
      <c r="J712" s="10">
        <v>29.6</v>
      </c>
      <c r="K712" s="10">
        <v>34.700000000000003</v>
      </c>
      <c r="L712" s="10">
        <v>21.7</v>
      </c>
      <c r="M712" s="10"/>
      <c r="N712" s="10"/>
      <c r="O712" s="6"/>
      <c r="P712" s="6"/>
      <c r="Q712" s="10">
        <f t="shared" si="11"/>
        <v>34.700000000000003</v>
      </c>
      <c r="R712">
        <v>60</v>
      </c>
    </row>
    <row r="713" spans="1:18" x14ac:dyDescent="0.2">
      <c r="A713" s="6" t="s">
        <v>30</v>
      </c>
      <c r="B713" s="13">
        <v>50</v>
      </c>
      <c r="C713" s="6" t="s">
        <v>10</v>
      </c>
      <c r="D713" s="34" t="s">
        <v>36</v>
      </c>
      <c r="E713" s="8">
        <v>4</v>
      </c>
      <c r="F713" s="9">
        <v>0.16</v>
      </c>
      <c r="G713" s="10">
        <v>1.5</v>
      </c>
      <c r="H713" s="10">
        <v>4.7</v>
      </c>
      <c r="I713" s="10">
        <v>13.9</v>
      </c>
      <c r="J713" s="10">
        <v>29.4</v>
      </c>
      <c r="K713" s="10">
        <v>29.7</v>
      </c>
      <c r="L713" s="10">
        <v>30.9</v>
      </c>
      <c r="M713" s="10"/>
      <c r="N713" s="10"/>
      <c r="O713" s="6"/>
      <c r="P713" s="6"/>
      <c r="Q713" s="10">
        <f t="shared" si="11"/>
        <v>30.9</v>
      </c>
      <c r="R713">
        <v>72</v>
      </c>
    </row>
    <row r="714" spans="1:18" x14ac:dyDescent="0.2">
      <c r="A714" s="6" t="s">
        <v>30</v>
      </c>
      <c r="B714" s="13">
        <v>50</v>
      </c>
      <c r="C714" s="6" t="s">
        <v>10</v>
      </c>
      <c r="D714" s="34" t="s">
        <v>36</v>
      </c>
      <c r="E714" s="8">
        <v>5</v>
      </c>
      <c r="F714" s="9">
        <v>0.16</v>
      </c>
      <c r="G714" s="10">
        <v>0.9</v>
      </c>
      <c r="H714" s="10">
        <v>5.5</v>
      </c>
      <c r="I714" s="10">
        <v>12.1</v>
      </c>
      <c r="J714" s="10">
        <v>28.1</v>
      </c>
      <c r="K714" s="10">
        <v>30.8</v>
      </c>
      <c r="L714" s="10">
        <v>38.6</v>
      </c>
      <c r="M714" s="10"/>
      <c r="N714" s="10"/>
      <c r="O714" s="6"/>
      <c r="P714" s="6"/>
      <c r="Q714" s="10">
        <f t="shared" si="11"/>
        <v>38.6</v>
      </c>
      <c r="R714">
        <v>72</v>
      </c>
    </row>
    <row r="715" spans="1:18" x14ac:dyDescent="0.2">
      <c r="A715" s="6" t="s">
        <v>30</v>
      </c>
      <c r="B715" s="13">
        <v>50</v>
      </c>
      <c r="C715" s="13" t="s">
        <v>12</v>
      </c>
      <c r="D715" s="34" t="s">
        <v>37</v>
      </c>
      <c r="E715" s="8">
        <v>1</v>
      </c>
      <c r="F715" s="9">
        <v>0.26</v>
      </c>
      <c r="G715" s="10">
        <v>1</v>
      </c>
      <c r="H715" s="10">
        <v>9</v>
      </c>
      <c r="I715" s="10">
        <v>18.100000000000001</v>
      </c>
      <c r="J715" s="10">
        <v>23.4</v>
      </c>
      <c r="K715" s="10">
        <v>48.6</v>
      </c>
      <c r="L715" s="10">
        <v>47.2</v>
      </c>
      <c r="M715" s="10"/>
      <c r="N715" s="10"/>
      <c r="O715" s="6"/>
      <c r="P715" s="6"/>
      <c r="Q715" s="10">
        <f t="shared" si="11"/>
        <v>48.6</v>
      </c>
      <c r="R715">
        <v>60</v>
      </c>
    </row>
    <row r="716" spans="1:18" x14ac:dyDescent="0.2">
      <c r="A716" s="6" t="s">
        <v>30</v>
      </c>
      <c r="B716" s="13">
        <v>50</v>
      </c>
      <c r="C716" s="13" t="s">
        <v>12</v>
      </c>
      <c r="D716" s="34" t="s">
        <v>37</v>
      </c>
      <c r="E716" s="8">
        <v>2</v>
      </c>
      <c r="F716" s="9">
        <v>0.4</v>
      </c>
      <c r="G716" s="10">
        <v>1.8</v>
      </c>
      <c r="H716" s="10">
        <v>6.3</v>
      </c>
      <c r="I716" s="10">
        <v>10.5</v>
      </c>
      <c r="J716" s="10">
        <v>18.600000000000001</v>
      </c>
      <c r="K716" s="10">
        <v>43.4</v>
      </c>
      <c r="L716" s="10">
        <v>41.2</v>
      </c>
      <c r="M716" s="10"/>
      <c r="N716" s="10"/>
      <c r="O716" s="6"/>
      <c r="P716" s="6"/>
      <c r="Q716" s="10">
        <f t="shared" si="11"/>
        <v>43.4</v>
      </c>
      <c r="R716">
        <v>60</v>
      </c>
    </row>
    <row r="717" spans="1:18" x14ac:dyDescent="0.2">
      <c r="A717" s="6" t="s">
        <v>30</v>
      </c>
      <c r="B717" s="13">
        <v>50</v>
      </c>
      <c r="C717" s="13" t="s">
        <v>12</v>
      </c>
      <c r="D717" s="34" t="s">
        <v>37</v>
      </c>
      <c r="E717" s="8">
        <v>3</v>
      </c>
      <c r="F717" s="9">
        <v>0.33</v>
      </c>
      <c r="G717" s="10">
        <v>0.8</v>
      </c>
      <c r="H717" s="10">
        <v>7.5</v>
      </c>
      <c r="I717" s="10">
        <v>15.2</v>
      </c>
      <c r="J717" s="10">
        <v>30.1</v>
      </c>
      <c r="K717" s="10">
        <v>48.4</v>
      </c>
      <c r="L717" s="10">
        <v>49.2</v>
      </c>
      <c r="M717" s="10"/>
      <c r="N717" s="10"/>
      <c r="O717" s="6"/>
      <c r="P717" s="6"/>
      <c r="Q717" s="10">
        <f t="shared" si="11"/>
        <v>49.2</v>
      </c>
      <c r="R717">
        <v>72</v>
      </c>
    </row>
    <row r="718" spans="1:18" x14ac:dyDescent="0.2">
      <c r="A718" s="6" t="s">
        <v>30</v>
      </c>
      <c r="B718" s="13">
        <v>50</v>
      </c>
      <c r="C718" s="13" t="s">
        <v>12</v>
      </c>
      <c r="D718" s="34" t="s">
        <v>37</v>
      </c>
      <c r="E718" s="8">
        <v>4</v>
      </c>
      <c r="F718" s="9">
        <v>0.23</v>
      </c>
      <c r="G718" s="10">
        <v>1.6</v>
      </c>
      <c r="H718" s="10">
        <v>7.8</v>
      </c>
      <c r="I718" s="10">
        <v>14.2</v>
      </c>
      <c r="J718" s="10">
        <v>20.399999999999999</v>
      </c>
      <c r="K718" s="10">
        <v>18</v>
      </c>
      <c r="L718" s="10">
        <v>35</v>
      </c>
      <c r="M718" s="10"/>
      <c r="N718" s="10"/>
      <c r="O718" s="6"/>
      <c r="P718" s="6"/>
      <c r="Q718" s="10">
        <f t="shared" si="11"/>
        <v>35</v>
      </c>
      <c r="R718">
        <v>72</v>
      </c>
    </row>
    <row r="719" spans="1:18" x14ac:dyDescent="0.2">
      <c r="A719" s="6" t="s">
        <v>30</v>
      </c>
      <c r="B719" s="13">
        <v>50</v>
      </c>
      <c r="C719" s="13" t="s">
        <v>12</v>
      </c>
      <c r="D719" s="34" t="s">
        <v>37</v>
      </c>
      <c r="E719" s="8">
        <v>5</v>
      </c>
      <c r="F719" s="9">
        <v>0.34</v>
      </c>
      <c r="G719" s="10">
        <v>2.4</v>
      </c>
      <c r="H719" s="10">
        <v>7.4</v>
      </c>
      <c r="I719" s="10">
        <v>18.100000000000001</v>
      </c>
      <c r="J719" s="10">
        <v>28.1</v>
      </c>
      <c r="K719" s="10">
        <v>35.1</v>
      </c>
      <c r="L719" s="10">
        <v>40</v>
      </c>
      <c r="M719" s="10"/>
      <c r="N719" s="10"/>
      <c r="O719" s="6"/>
      <c r="P719" s="6"/>
      <c r="Q719" s="10">
        <f t="shared" si="11"/>
        <v>40</v>
      </c>
      <c r="R719">
        <v>72</v>
      </c>
    </row>
    <row r="720" spans="1:18" x14ac:dyDescent="0.2">
      <c r="A720" s="6" t="s">
        <v>30</v>
      </c>
      <c r="B720" s="13">
        <v>50</v>
      </c>
      <c r="C720" s="13" t="s">
        <v>14</v>
      </c>
      <c r="D720" s="34" t="s">
        <v>38</v>
      </c>
      <c r="E720" s="8">
        <v>1</v>
      </c>
      <c r="F720" s="9">
        <v>0.19</v>
      </c>
      <c r="G720" s="10">
        <v>1</v>
      </c>
      <c r="H720" s="10">
        <v>10.4</v>
      </c>
      <c r="I720" s="10">
        <v>15.9</v>
      </c>
      <c r="J720" s="10">
        <v>32.200000000000003</v>
      </c>
      <c r="K720" s="10">
        <v>24.4</v>
      </c>
      <c r="L720" s="10">
        <v>39.6</v>
      </c>
      <c r="M720" s="10"/>
      <c r="N720" s="10"/>
      <c r="O720" s="6"/>
      <c r="P720" s="6"/>
      <c r="Q720" s="10">
        <f t="shared" si="11"/>
        <v>39.6</v>
      </c>
      <c r="R720">
        <v>72</v>
      </c>
    </row>
    <row r="721" spans="1:18" x14ac:dyDescent="0.2">
      <c r="A721" s="6" t="s">
        <v>30</v>
      </c>
      <c r="B721" s="13">
        <v>50</v>
      </c>
      <c r="C721" s="13" t="s">
        <v>14</v>
      </c>
      <c r="D721" s="34" t="s">
        <v>38</v>
      </c>
      <c r="E721" s="8">
        <v>2</v>
      </c>
      <c r="F721" s="9">
        <v>0.28000000000000003</v>
      </c>
      <c r="G721" s="10">
        <v>1.6</v>
      </c>
      <c r="H721" s="10">
        <v>7.4</v>
      </c>
      <c r="I721" s="10">
        <v>12.1</v>
      </c>
      <c r="J721" s="10">
        <v>25.2</v>
      </c>
      <c r="K721" s="10">
        <v>35.799999999999997</v>
      </c>
      <c r="L721" s="10">
        <v>29.6</v>
      </c>
      <c r="M721" s="10"/>
      <c r="N721" s="10"/>
      <c r="O721" s="6"/>
      <c r="P721" s="6"/>
      <c r="Q721" s="10">
        <f t="shared" si="11"/>
        <v>35.799999999999997</v>
      </c>
      <c r="R721">
        <v>60</v>
      </c>
    </row>
    <row r="722" spans="1:18" x14ac:dyDescent="0.2">
      <c r="A722" s="6" t="s">
        <v>30</v>
      </c>
      <c r="B722" s="13">
        <v>50</v>
      </c>
      <c r="C722" s="13" t="s">
        <v>14</v>
      </c>
      <c r="D722" s="34" t="s">
        <v>38</v>
      </c>
      <c r="E722" s="8">
        <v>3</v>
      </c>
      <c r="F722" s="9">
        <v>0.28999999999999998</v>
      </c>
      <c r="G722" s="10">
        <v>1.6</v>
      </c>
      <c r="H722" s="10">
        <v>4.7</v>
      </c>
      <c r="I722" s="10">
        <v>11.5</v>
      </c>
      <c r="J722" s="10">
        <v>29.8</v>
      </c>
      <c r="K722" s="10">
        <v>44</v>
      </c>
      <c r="L722" s="10">
        <v>43.7</v>
      </c>
      <c r="M722" s="10"/>
      <c r="N722" s="10"/>
      <c r="O722" s="6"/>
      <c r="P722" s="6"/>
      <c r="Q722" s="10">
        <f t="shared" si="11"/>
        <v>44</v>
      </c>
      <c r="R722">
        <v>60</v>
      </c>
    </row>
    <row r="723" spans="1:18" x14ac:dyDescent="0.2">
      <c r="A723" s="6" t="s">
        <v>30</v>
      </c>
      <c r="B723" s="13">
        <v>50</v>
      </c>
      <c r="C723" s="13" t="s">
        <v>14</v>
      </c>
      <c r="D723" s="34" t="s">
        <v>38</v>
      </c>
      <c r="E723" s="8">
        <v>4</v>
      </c>
      <c r="F723" s="9">
        <v>0.09</v>
      </c>
      <c r="G723" s="10">
        <v>1.6</v>
      </c>
      <c r="H723" s="10">
        <v>3</v>
      </c>
      <c r="I723" s="10">
        <v>13.3</v>
      </c>
      <c r="J723" s="10">
        <v>9</v>
      </c>
      <c r="K723" s="10">
        <v>20.399999999999999</v>
      </c>
      <c r="L723" s="10">
        <v>36.4</v>
      </c>
      <c r="M723" s="10"/>
      <c r="N723" s="10"/>
      <c r="O723" s="6"/>
      <c r="P723" s="6"/>
      <c r="Q723" s="10">
        <f t="shared" si="11"/>
        <v>36.4</v>
      </c>
      <c r="R723">
        <v>72</v>
      </c>
    </row>
    <row r="724" spans="1:18" x14ac:dyDescent="0.2">
      <c r="A724" s="6" t="s">
        <v>30</v>
      </c>
      <c r="B724" s="13">
        <v>50</v>
      </c>
      <c r="C724" s="13" t="s">
        <v>14</v>
      </c>
      <c r="D724" s="34" t="s">
        <v>38</v>
      </c>
      <c r="E724" s="8">
        <v>5</v>
      </c>
      <c r="F724" s="9">
        <v>0.34</v>
      </c>
      <c r="G724" s="10">
        <v>1.4</v>
      </c>
      <c r="H724" s="10">
        <v>5.7</v>
      </c>
      <c r="I724" s="10">
        <v>14.3</v>
      </c>
      <c r="J724" s="10">
        <v>18.399999999999999</v>
      </c>
      <c r="K724" s="10">
        <v>28.6</v>
      </c>
      <c r="L724" s="10">
        <v>45.9</v>
      </c>
      <c r="M724" s="10"/>
      <c r="N724" s="10"/>
      <c r="O724" s="6"/>
      <c r="P724" s="6"/>
      <c r="Q724" s="10">
        <f t="shared" si="11"/>
        <v>45.9</v>
      </c>
      <c r="R724">
        <v>72</v>
      </c>
    </row>
    <row r="725" spans="1:18" x14ac:dyDescent="0.2">
      <c r="A725" s="6" t="s">
        <v>30</v>
      </c>
      <c r="B725" s="13">
        <v>50</v>
      </c>
      <c r="C725" s="13" t="s">
        <v>16</v>
      </c>
      <c r="D725" s="34" t="s">
        <v>39</v>
      </c>
      <c r="E725" s="8">
        <v>1</v>
      </c>
      <c r="F725" s="9">
        <v>0.09</v>
      </c>
      <c r="G725" s="10">
        <v>1.4</v>
      </c>
      <c r="H725" s="10">
        <v>4.3</v>
      </c>
      <c r="I725" s="10">
        <v>15.4</v>
      </c>
      <c r="J725" s="10">
        <v>29.1</v>
      </c>
      <c r="K725" s="10">
        <v>43</v>
      </c>
      <c r="L725" s="10">
        <v>47.1</v>
      </c>
      <c r="M725" s="10"/>
      <c r="N725" s="10"/>
      <c r="O725" s="6"/>
      <c r="P725" s="6"/>
      <c r="Q725" s="10">
        <f t="shared" si="11"/>
        <v>47.1</v>
      </c>
      <c r="R725">
        <v>72</v>
      </c>
    </row>
    <row r="726" spans="1:18" x14ac:dyDescent="0.2">
      <c r="A726" s="6" t="s">
        <v>30</v>
      </c>
      <c r="B726" s="13">
        <v>50</v>
      </c>
      <c r="C726" s="13" t="s">
        <v>16</v>
      </c>
      <c r="D726" s="34" t="s">
        <v>39</v>
      </c>
      <c r="E726" s="8">
        <v>2</v>
      </c>
      <c r="F726" s="9">
        <v>0.21</v>
      </c>
      <c r="G726" s="10">
        <v>1</v>
      </c>
      <c r="H726" s="10">
        <v>6.6</v>
      </c>
      <c r="I726" s="10">
        <v>16.600000000000001</v>
      </c>
      <c r="J726" s="10">
        <v>16.100000000000001</v>
      </c>
      <c r="K726" s="10">
        <v>38.799999999999997</v>
      </c>
      <c r="L726" s="10">
        <v>32.200000000000003</v>
      </c>
      <c r="M726" s="10"/>
      <c r="N726" s="10"/>
      <c r="O726" s="6"/>
      <c r="P726" s="6"/>
      <c r="Q726" s="10">
        <f t="shared" si="11"/>
        <v>38.799999999999997</v>
      </c>
      <c r="R726">
        <v>60</v>
      </c>
    </row>
    <row r="727" spans="1:18" x14ac:dyDescent="0.2">
      <c r="A727" s="6" t="s">
        <v>30</v>
      </c>
      <c r="B727" s="13">
        <v>50</v>
      </c>
      <c r="C727" s="13" t="s">
        <v>16</v>
      </c>
      <c r="D727" s="34" t="s">
        <v>39</v>
      </c>
      <c r="E727" s="8">
        <v>3</v>
      </c>
      <c r="F727" s="9">
        <v>0.39</v>
      </c>
      <c r="G727" s="10">
        <v>1.1000000000000001</v>
      </c>
      <c r="H727" s="10">
        <v>5.8</v>
      </c>
      <c r="I727" s="10">
        <v>15.9</v>
      </c>
      <c r="J727" s="10">
        <v>18.399999999999999</v>
      </c>
      <c r="K727" s="10">
        <v>36.1</v>
      </c>
      <c r="L727" s="10">
        <v>39.1</v>
      </c>
      <c r="M727" s="10"/>
      <c r="N727" s="10"/>
      <c r="O727" s="6"/>
      <c r="P727" s="6"/>
      <c r="Q727" s="10">
        <f t="shared" si="11"/>
        <v>39.1</v>
      </c>
      <c r="R727">
        <v>72</v>
      </c>
    </row>
    <row r="728" spans="1:18" x14ac:dyDescent="0.2">
      <c r="A728" s="6" t="s">
        <v>30</v>
      </c>
      <c r="B728" s="13">
        <v>50</v>
      </c>
      <c r="C728" s="13" t="s">
        <v>16</v>
      </c>
      <c r="D728" s="34" t="s">
        <v>39</v>
      </c>
      <c r="E728" s="8">
        <v>4</v>
      </c>
      <c r="F728" s="9">
        <v>0.1</v>
      </c>
      <c r="G728" s="10">
        <v>1.5</v>
      </c>
      <c r="H728" s="10">
        <v>4.5</v>
      </c>
      <c r="I728" s="10">
        <v>12.2</v>
      </c>
      <c r="J728" s="10">
        <v>16.3</v>
      </c>
      <c r="K728" s="10">
        <v>44.4</v>
      </c>
      <c r="L728" s="10">
        <v>39.799999999999997</v>
      </c>
      <c r="M728" s="10"/>
      <c r="N728" s="10"/>
      <c r="O728" s="6"/>
      <c r="P728" s="6"/>
      <c r="Q728" s="10">
        <f t="shared" si="11"/>
        <v>44.4</v>
      </c>
      <c r="R728">
        <v>60</v>
      </c>
    </row>
    <row r="729" spans="1:18" x14ac:dyDescent="0.2">
      <c r="A729" s="6" t="s">
        <v>30</v>
      </c>
      <c r="B729" s="13">
        <v>50</v>
      </c>
      <c r="C729" s="13" t="s">
        <v>16</v>
      </c>
      <c r="D729" s="34" t="s">
        <v>39</v>
      </c>
      <c r="E729" s="8">
        <v>5</v>
      </c>
      <c r="F729" s="9">
        <v>0.2</v>
      </c>
      <c r="G729" s="10">
        <v>1.5</v>
      </c>
      <c r="H729" s="10">
        <v>5.2</v>
      </c>
      <c r="I729" s="10">
        <v>16</v>
      </c>
      <c r="J729" s="10">
        <v>20.5</v>
      </c>
      <c r="K729" s="10">
        <v>39.200000000000003</v>
      </c>
      <c r="L729" s="10">
        <v>36.5</v>
      </c>
      <c r="M729" s="10"/>
      <c r="N729" s="10"/>
      <c r="O729" s="6"/>
      <c r="P729" s="6"/>
      <c r="Q729" s="10">
        <f t="shared" si="11"/>
        <v>39.200000000000003</v>
      </c>
      <c r="R729">
        <v>60</v>
      </c>
    </row>
    <row r="730" spans="1:18" x14ac:dyDescent="0.2">
      <c r="A730" s="6" t="s">
        <v>30</v>
      </c>
      <c r="B730" s="13">
        <v>50</v>
      </c>
      <c r="C730" s="13" t="s">
        <v>18</v>
      </c>
      <c r="D730" s="34" t="s">
        <v>40</v>
      </c>
      <c r="E730" s="8">
        <v>1</v>
      </c>
      <c r="F730" s="9">
        <v>0.16</v>
      </c>
      <c r="G730" s="10">
        <v>2.1</v>
      </c>
      <c r="H730" s="10">
        <v>26.4</v>
      </c>
      <c r="I730" s="10">
        <v>16.3</v>
      </c>
      <c r="J730" s="10">
        <v>48.1</v>
      </c>
      <c r="K730" s="10">
        <v>37.4</v>
      </c>
      <c r="L730" s="10">
        <v>30.2</v>
      </c>
      <c r="M730" s="10"/>
      <c r="N730" s="10"/>
      <c r="O730" s="6"/>
      <c r="P730" s="6"/>
      <c r="Q730" s="10">
        <f t="shared" si="11"/>
        <v>48.1</v>
      </c>
      <c r="R730">
        <v>48</v>
      </c>
    </row>
    <row r="731" spans="1:18" x14ac:dyDescent="0.2">
      <c r="A731" s="6" t="s">
        <v>30</v>
      </c>
      <c r="B731" s="13">
        <v>50</v>
      </c>
      <c r="C731" s="13" t="s">
        <v>18</v>
      </c>
      <c r="D731" s="34" t="s">
        <v>40</v>
      </c>
      <c r="E731" s="8">
        <v>2</v>
      </c>
      <c r="F731" s="9">
        <v>0.13</v>
      </c>
      <c r="G731" s="10">
        <v>1</v>
      </c>
      <c r="H731" s="10">
        <v>7.9</v>
      </c>
      <c r="I731" s="10">
        <v>15.7</v>
      </c>
      <c r="J731" s="10">
        <v>51.8</v>
      </c>
      <c r="K731" s="10">
        <v>41.5</v>
      </c>
      <c r="L731" s="10">
        <v>46.6</v>
      </c>
      <c r="M731" s="10"/>
      <c r="N731" s="10"/>
      <c r="O731" s="6"/>
      <c r="P731" s="6"/>
      <c r="Q731" s="10">
        <f t="shared" si="11"/>
        <v>51.8</v>
      </c>
      <c r="R731">
        <v>48</v>
      </c>
    </row>
    <row r="732" spans="1:18" x14ac:dyDescent="0.2">
      <c r="A732" s="6" t="s">
        <v>30</v>
      </c>
      <c r="B732" s="13">
        <v>50</v>
      </c>
      <c r="C732" s="13" t="s">
        <v>18</v>
      </c>
      <c r="D732" s="34" t="s">
        <v>40</v>
      </c>
      <c r="E732" s="8">
        <v>3</v>
      </c>
      <c r="F732" s="9">
        <v>0.11</v>
      </c>
      <c r="G732" s="10">
        <v>1.2</v>
      </c>
      <c r="H732" s="10">
        <v>5.9</v>
      </c>
      <c r="I732" s="10">
        <v>15.8</v>
      </c>
      <c r="J732" s="10">
        <v>27.8</v>
      </c>
      <c r="K732" s="10">
        <v>52.7</v>
      </c>
      <c r="L732" s="10">
        <v>45.3</v>
      </c>
      <c r="M732" s="10"/>
      <c r="N732" s="10"/>
      <c r="O732" s="6"/>
      <c r="P732" s="6"/>
      <c r="Q732" s="10">
        <f t="shared" si="11"/>
        <v>52.7</v>
      </c>
      <c r="R732">
        <v>60</v>
      </c>
    </row>
    <row r="733" spans="1:18" x14ac:dyDescent="0.2">
      <c r="A733" s="6" t="s">
        <v>30</v>
      </c>
      <c r="B733" s="13">
        <v>50</v>
      </c>
      <c r="C733" s="13" t="s">
        <v>18</v>
      </c>
      <c r="D733" s="34" t="s">
        <v>40</v>
      </c>
      <c r="E733" s="8">
        <v>4</v>
      </c>
      <c r="F733" s="9">
        <v>0.16</v>
      </c>
      <c r="G733" s="10">
        <v>0.8</v>
      </c>
      <c r="H733" s="10">
        <v>5.8</v>
      </c>
      <c r="I733" s="10">
        <v>17.7</v>
      </c>
      <c r="J733" s="10">
        <v>18.8</v>
      </c>
      <c r="K733" s="10">
        <v>40</v>
      </c>
      <c r="L733" s="10">
        <v>31.6</v>
      </c>
      <c r="M733" s="10"/>
      <c r="N733" s="10"/>
      <c r="O733" s="6"/>
      <c r="P733" s="6"/>
      <c r="Q733" s="10">
        <f t="shared" si="11"/>
        <v>40</v>
      </c>
      <c r="R733">
        <v>60</v>
      </c>
    </row>
    <row r="734" spans="1:18" x14ac:dyDescent="0.2">
      <c r="A734" s="6" t="s">
        <v>30</v>
      </c>
      <c r="B734" s="13">
        <v>50</v>
      </c>
      <c r="C734" s="13" t="s">
        <v>18</v>
      </c>
      <c r="D734" s="34" t="s">
        <v>40</v>
      </c>
      <c r="E734" s="8">
        <v>5</v>
      </c>
      <c r="F734" s="9">
        <v>0.2</v>
      </c>
      <c r="G734" s="10">
        <v>1.5</v>
      </c>
      <c r="H734" s="10">
        <v>6.9</v>
      </c>
      <c r="I734" s="10">
        <v>12.4</v>
      </c>
      <c r="J734" s="10">
        <v>31.5</v>
      </c>
      <c r="K734" s="10">
        <v>38.6</v>
      </c>
      <c r="L734" s="10">
        <v>32.4</v>
      </c>
      <c r="M734" s="10"/>
      <c r="N734" s="10"/>
      <c r="O734" s="6"/>
      <c r="P734" s="6"/>
      <c r="Q734" s="10">
        <f t="shared" si="11"/>
        <v>38.6</v>
      </c>
      <c r="R734">
        <v>60</v>
      </c>
    </row>
    <row r="735" spans="1:18" x14ac:dyDescent="0.2">
      <c r="A735" s="6" t="s">
        <v>30</v>
      </c>
      <c r="B735" s="13">
        <v>100</v>
      </c>
      <c r="C735" s="6" t="s">
        <v>10</v>
      </c>
      <c r="D735" s="34" t="s">
        <v>41</v>
      </c>
      <c r="E735" s="8">
        <v>1</v>
      </c>
      <c r="F735" s="9">
        <v>0.3</v>
      </c>
      <c r="G735" s="10">
        <v>1</v>
      </c>
      <c r="H735" s="10">
        <v>10.199999999999999</v>
      </c>
      <c r="I735" s="10">
        <v>17.399999999999999</v>
      </c>
      <c r="J735" s="10">
        <v>20.100000000000001</v>
      </c>
      <c r="K735" s="10">
        <v>44.6</v>
      </c>
      <c r="L735" s="10">
        <v>29.1</v>
      </c>
      <c r="M735" s="10"/>
      <c r="N735" s="10"/>
      <c r="O735" s="6"/>
      <c r="P735" s="6"/>
      <c r="Q735" s="10">
        <f t="shared" si="11"/>
        <v>44.6</v>
      </c>
      <c r="R735">
        <v>60</v>
      </c>
    </row>
    <row r="736" spans="1:18" x14ac:dyDescent="0.2">
      <c r="A736" s="6" t="s">
        <v>30</v>
      </c>
      <c r="B736" s="13">
        <v>100</v>
      </c>
      <c r="C736" s="6" t="s">
        <v>10</v>
      </c>
      <c r="D736" s="34" t="s">
        <v>41</v>
      </c>
      <c r="E736" s="8">
        <v>2</v>
      </c>
      <c r="F736" s="9">
        <v>0.25</v>
      </c>
      <c r="G736" s="10">
        <v>1.5</v>
      </c>
      <c r="H736" s="10">
        <v>6.2</v>
      </c>
      <c r="I736" s="10">
        <v>12.4</v>
      </c>
      <c r="J736" s="10">
        <v>10.199999999999999</v>
      </c>
      <c r="K736" s="10">
        <v>26</v>
      </c>
      <c r="L736" s="10">
        <v>34.9</v>
      </c>
      <c r="M736" s="10"/>
      <c r="N736" s="10"/>
      <c r="O736" s="6"/>
      <c r="P736" s="6"/>
      <c r="Q736" s="10">
        <f t="shared" si="11"/>
        <v>34.9</v>
      </c>
      <c r="R736">
        <v>72</v>
      </c>
    </row>
    <row r="737" spans="1:18" x14ac:dyDescent="0.2">
      <c r="A737" s="6" t="s">
        <v>30</v>
      </c>
      <c r="B737" s="13">
        <v>100</v>
      </c>
      <c r="C737" s="6" t="s">
        <v>10</v>
      </c>
      <c r="D737" s="34" t="s">
        <v>41</v>
      </c>
      <c r="E737" s="8">
        <v>3</v>
      </c>
      <c r="F737" s="9">
        <v>0.23</v>
      </c>
      <c r="G737" s="10">
        <v>1.7</v>
      </c>
      <c r="H737" s="10">
        <v>2.6</v>
      </c>
      <c r="I737" s="10">
        <v>16.399999999999999</v>
      </c>
      <c r="J737" s="10">
        <v>10.1</v>
      </c>
      <c r="K737" s="10">
        <v>17.3</v>
      </c>
      <c r="L737" s="10">
        <v>18</v>
      </c>
      <c r="M737" s="10"/>
      <c r="N737" s="10"/>
      <c r="O737" s="6"/>
      <c r="P737" s="6"/>
      <c r="Q737" s="10">
        <f t="shared" si="11"/>
        <v>18</v>
      </c>
      <c r="R737">
        <v>72</v>
      </c>
    </row>
    <row r="738" spans="1:18" x14ac:dyDescent="0.2">
      <c r="A738" s="6" t="s">
        <v>30</v>
      </c>
      <c r="B738" s="13">
        <v>100</v>
      </c>
      <c r="C738" s="6" t="s">
        <v>10</v>
      </c>
      <c r="D738" s="34" t="s">
        <v>41</v>
      </c>
      <c r="E738" s="8">
        <v>4</v>
      </c>
      <c r="F738" s="9">
        <v>0.23</v>
      </c>
      <c r="G738" s="10">
        <v>2</v>
      </c>
      <c r="H738" s="10">
        <v>2.2999999999999998</v>
      </c>
      <c r="I738" s="10">
        <v>16.8</v>
      </c>
      <c r="J738" s="10">
        <v>15.7</v>
      </c>
      <c r="K738" s="10">
        <v>14.8</v>
      </c>
      <c r="L738" s="10">
        <v>30.7</v>
      </c>
      <c r="M738" s="10"/>
      <c r="N738" s="10"/>
      <c r="O738" s="6"/>
      <c r="P738" s="6"/>
      <c r="Q738" s="10">
        <f t="shared" si="11"/>
        <v>30.7</v>
      </c>
      <c r="R738">
        <v>72</v>
      </c>
    </row>
    <row r="739" spans="1:18" x14ac:dyDescent="0.2">
      <c r="A739" s="6" t="s">
        <v>30</v>
      </c>
      <c r="B739" s="13">
        <v>100</v>
      </c>
      <c r="C739" s="6" t="s">
        <v>10</v>
      </c>
      <c r="D739" s="34" t="s">
        <v>41</v>
      </c>
      <c r="E739" s="8">
        <v>5</v>
      </c>
      <c r="F739" s="9">
        <v>0.27</v>
      </c>
      <c r="G739" s="10">
        <v>1.7</v>
      </c>
      <c r="H739" s="10">
        <v>4.0999999999999996</v>
      </c>
      <c r="I739" s="10">
        <v>16.399999999999999</v>
      </c>
      <c r="J739" s="10">
        <v>16.399999999999999</v>
      </c>
      <c r="K739" s="10">
        <v>28.4</v>
      </c>
      <c r="L739" s="10">
        <v>29.6</v>
      </c>
      <c r="M739" s="10"/>
      <c r="N739" s="10"/>
      <c r="O739" s="6"/>
      <c r="P739" s="6"/>
      <c r="Q739" s="10">
        <f t="shared" si="11"/>
        <v>29.6</v>
      </c>
      <c r="R739">
        <v>72</v>
      </c>
    </row>
    <row r="740" spans="1:18" x14ac:dyDescent="0.2">
      <c r="A740" s="6" t="s">
        <v>30</v>
      </c>
      <c r="B740" s="13">
        <v>100</v>
      </c>
      <c r="C740" s="13" t="s">
        <v>12</v>
      </c>
      <c r="D740" s="34" t="s">
        <v>42</v>
      </c>
      <c r="E740" s="8">
        <v>1</v>
      </c>
      <c r="F740" s="9">
        <v>0.27</v>
      </c>
      <c r="G740" s="10">
        <v>1.3</v>
      </c>
      <c r="H740" s="10">
        <v>8.1999999999999993</v>
      </c>
      <c r="I740" s="10">
        <v>13.4</v>
      </c>
      <c r="J740" s="10">
        <v>15.3</v>
      </c>
      <c r="K740" s="10">
        <v>33.799999999999997</v>
      </c>
      <c r="L740" s="10">
        <v>28.6</v>
      </c>
      <c r="M740" s="10"/>
      <c r="N740" s="10"/>
      <c r="O740" s="6"/>
      <c r="P740" s="6"/>
      <c r="Q740" s="10">
        <f t="shared" si="11"/>
        <v>33.799999999999997</v>
      </c>
      <c r="R740">
        <v>60</v>
      </c>
    </row>
    <row r="741" spans="1:18" x14ac:dyDescent="0.2">
      <c r="A741" s="6" t="s">
        <v>30</v>
      </c>
      <c r="B741" s="13">
        <v>100</v>
      </c>
      <c r="C741" s="13" t="s">
        <v>12</v>
      </c>
      <c r="D741" s="34" t="s">
        <v>42</v>
      </c>
      <c r="E741" s="8">
        <v>2</v>
      </c>
      <c r="F741" s="9">
        <v>0.11</v>
      </c>
      <c r="G741" s="10">
        <v>1.1000000000000001</v>
      </c>
      <c r="H741" s="10">
        <v>9.4</v>
      </c>
      <c r="I741" s="10">
        <v>14</v>
      </c>
      <c r="J741" s="10">
        <v>11.5</v>
      </c>
      <c r="K741" s="10">
        <v>32.799999999999997</v>
      </c>
      <c r="L741" s="10">
        <v>33.9</v>
      </c>
      <c r="M741" s="10"/>
      <c r="N741" s="10"/>
      <c r="O741" s="6"/>
      <c r="P741" s="6"/>
      <c r="Q741" s="10">
        <f t="shared" si="11"/>
        <v>33.9</v>
      </c>
      <c r="R741">
        <v>72</v>
      </c>
    </row>
    <row r="742" spans="1:18" x14ac:dyDescent="0.2">
      <c r="A742" s="6" t="s">
        <v>30</v>
      </c>
      <c r="B742" s="13">
        <v>100</v>
      </c>
      <c r="C742" s="13" t="s">
        <v>12</v>
      </c>
      <c r="D742" s="34" t="s">
        <v>42</v>
      </c>
      <c r="E742" s="8">
        <v>3</v>
      </c>
      <c r="F742" s="9">
        <v>0.28000000000000003</v>
      </c>
      <c r="G742" s="10">
        <v>1.1000000000000001</v>
      </c>
      <c r="H742" s="10">
        <v>4.2</v>
      </c>
      <c r="I742" s="10">
        <v>13.7</v>
      </c>
      <c r="J742" s="10">
        <v>15.4</v>
      </c>
      <c r="K742" s="10">
        <v>31.7</v>
      </c>
      <c r="L742" s="10">
        <v>26.3</v>
      </c>
      <c r="M742" s="10"/>
      <c r="N742" s="10"/>
      <c r="O742" s="6"/>
      <c r="P742" s="6"/>
      <c r="Q742" s="10">
        <f t="shared" si="11"/>
        <v>31.7</v>
      </c>
      <c r="R742">
        <v>60</v>
      </c>
    </row>
    <row r="743" spans="1:18" x14ac:dyDescent="0.2">
      <c r="A743" s="6" t="s">
        <v>30</v>
      </c>
      <c r="B743" s="13">
        <v>100</v>
      </c>
      <c r="C743" s="13" t="s">
        <v>12</v>
      </c>
      <c r="D743" s="34" t="s">
        <v>42</v>
      </c>
      <c r="E743" s="8">
        <v>4</v>
      </c>
      <c r="F743" s="9">
        <v>0.08</v>
      </c>
      <c r="G743" s="10">
        <v>2.1</v>
      </c>
      <c r="H743" s="10">
        <v>3.8</v>
      </c>
      <c r="I743" s="10">
        <v>13.7</v>
      </c>
      <c r="J743" s="10">
        <v>9.8000000000000007</v>
      </c>
      <c r="K743" s="10">
        <v>30.4</v>
      </c>
      <c r="L743" s="10">
        <v>28.3</v>
      </c>
      <c r="M743" s="10"/>
      <c r="N743" s="10"/>
      <c r="O743" s="6"/>
      <c r="P743" s="6"/>
      <c r="Q743" s="10">
        <f t="shared" ref="Q743:Q806" si="12">MAX(F743:N743)</f>
        <v>30.4</v>
      </c>
      <c r="R743">
        <v>60</v>
      </c>
    </row>
    <row r="744" spans="1:18" x14ac:dyDescent="0.2">
      <c r="A744" s="6" t="s">
        <v>30</v>
      </c>
      <c r="B744" s="13">
        <v>100</v>
      </c>
      <c r="C744" s="13" t="s">
        <v>12</v>
      </c>
      <c r="D744" s="34" t="s">
        <v>42</v>
      </c>
      <c r="E744" s="8">
        <v>5</v>
      </c>
      <c r="F744" s="9">
        <v>0.26</v>
      </c>
      <c r="G744" s="10">
        <v>2.1</v>
      </c>
      <c r="H744" s="10">
        <v>5.4</v>
      </c>
      <c r="I744" s="10">
        <v>18</v>
      </c>
      <c r="J744" s="10">
        <v>14.7</v>
      </c>
      <c r="K744" s="10">
        <v>27.8</v>
      </c>
      <c r="L744" s="10">
        <v>24.3</v>
      </c>
      <c r="M744" s="10"/>
      <c r="N744" s="10"/>
      <c r="O744" s="6"/>
      <c r="P744" s="6"/>
      <c r="Q744" s="10">
        <f t="shared" si="12"/>
        <v>27.8</v>
      </c>
      <c r="R744">
        <v>60</v>
      </c>
    </row>
    <row r="745" spans="1:18" x14ac:dyDescent="0.2">
      <c r="A745" s="6" t="s">
        <v>30</v>
      </c>
      <c r="B745" s="13">
        <v>100</v>
      </c>
      <c r="C745" s="13" t="s">
        <v>14</v>
      </c>
      <c r="D745" s="34" t="s">
        <v>43</v>
      </c>
      <c r="E745" s="8">
        <v>1</v>
      </c>
      <c r="F745" s="9">
        <v>0.09</v>
      </c>
      <c r="G745" s="10">
        <v>1.4</v>
      </c>
      <c r="H745" s="10">
        <v>6.5</v>
      </c>
      <c r="I745" s="10">
        <v>16</v>
      </c>
      <c r="J745" s="10">
        <v>9.4</v>
      </c>
      <c r="K745" s="10">
        <v>46.8</v>
      </c>
      <c r="L745" s="10">
        <v>34.5</v>
      </c>
      <c r="M745" s="10"/>
      <c r="N745" s="10"/>
      <c r="O745" s="6"/>
      <c r="P745" s="6"/>
      <c r="Q745" s="10">
        <f t="shared" si="12"/>
        <v>46.8</v>
      </c>
      <c r="R745">
        <v>60</v>
      </c>
    </row>
    <row r="746" spans="1:18" x14ac:dyDescent="0.2">
      <c r="A746" s="6" t="s">
        <v>30</v>
      </c>
      <c r="B746" s="13">
        <v>100</v>
      </c>
      <c r="C746" s="13" t="s">
        <v>14</v>
      </c>
      <c r="D746" s="34" t="s">
        <v>43</v>
      </c>
      <c r="E746" s="8">
        <v>2</v>
      </c>
      <c r="F746" s="9">
        <v>0.26</v>
      </c>
      <c r="G746" s="10">
        <v>2.2999999999999998</v>
      </c>
      <c r="H746" s="10">
        <v>10</v>
      </c>
      <c r="I746" s="10">
        <v>12.9</v>
      </c>
      <c r="J746" s="10">
        <v>36.299999999999997</v>
      </c>
      <c r="K746" s="10">
        <v>50.2</v>
      </c>
      <c r="L746" s="10">
        <v>33.6</v>
      </c>
      <c r="M746" s="10"/>
      <c r="N746" s="10"/>
      <c r="O746" s="6"/>
      <c r="P746" s="6"/>
      <c r="Q746" s="10">
        <f t="shared" si="12"/>
        <v>50.2</v>
      </c>
      <c r="R746">
        <v>60</v>
      </c>
    </row>
    <row r="747" spans="1:18" x14ac:dyDescent="0.2">
      <c r="A747" s="6" t="s">
        <v>30</v>
      </c>
      <c r="B747" s="13">
        <v>100</v>
      </c>
      <c r="C747" s="13" t="s">
        <v>14</v>
      </c>
      <c r="D747" s="34" t="s">
        <v>43</v>
      </c>
      <c r="E747" s="8">
        <v>3</v>
      </c>
      <c r="F747" s="9">
        <v>0.32</v>
      </c>
      <c r="G747" s="10">
        <v>1.3</v>
      </c>
      <c r="H747" s="10">
        <v>6.2</v>
      </c>
      <c r="I747" s="10">
        <v>13.3</v>
      </c>
      <c r="J747" s="10">
        <v>36</v>
      </c>
      <c r="K747" s="10">
        <v>41.8</v>
      </c>
      <c r="L747" s="10">
        <v>30.2</v>
      </c>
      <c r="M747" s="10"/>
      <c r="N747" s="10"/>
      <c r="O747" s="6"/>
      <c r="P747" s="6"/>
      <c r="Q747" s="10">
        <f t="shared" si="12"/>
        <v>41.8</v>
      </c>
      <c r="R747">
        <v>60</v>
      </c>
    </row>
    <row r="748" spans="1:18" x14ac:dyDescent="0.2">
      <c r="A748" s="6" t="s">
        <v>30</v>
      </c>
      <c r="B748" s="13">
        <v>100</v>
      </c>
      <c r="C748" s="13" t="s">
        <v>14</v>
      </c>
      <c r="D748" s="34" t="s">
        <v>43</v>
      </c>
      <c r="E748" s="8">
        <v>4</v>
      </c>
      <c r="F748" s="9">
        <v>0.38</v>
      </c>
      <c r="G748" s="10">
        <v>2.4</v>
      </c>
      <c r="H748" s="10">
        <v>6.3</v>
      </c>
      <c r="I748" s="10">
        <v>15.4</v>
      </c>
      <c r="J748" s="10">
        <v>32.5</v>
      </c>
      <c r="K748" s="10">
        <v>44.1</v>
      </c>
      <c r="L748" s="10">
        <v>31.1</v>
      </c>
      <c r="M748" s="10"/>
      <c r="N748" s="10"/>
      <c r="O748" s="6"/>
      <c r="P748" s="6"/>
      <c r="Q748" s="10">
        <f t="shared" si="12"/>
        <v>44.1</v>
      </c>
      <c r="R748">
        <v>60</v>
      </c>
    </row>
    <row r="749" spans="1:18" x14ac:dyDescent="0.2">
      <c r="A749" s="6" t="s">
        <v>30</v>
      </c>
      <c r="B749" s="13">
        <v>100</v>
      </c>
      <c r="C749" s="13" t="s">
        <v>14</v>
      </c>
      <c r="D749" s="34" t="s">
        <v>43</v>
      </c>
      <c r="E749" s="8">
        <v>5</v>
      </c>
      <c r="F749" s="9">
        <v>0.14000000000000001</v>
      </c>
      <c r="G749" s="10">
        <v>2</v>
      </c>
      <c r="H749" s="10">
        <v>8.1999999999999993</v>
      </c>
      <c r="I749" s="10">
        <v>17.2</v>
      </c>
      <c r="J749" s="10">
        <v>28.7</v>
      </c>
      <c r="K749" s="10">
        <v>42.7</v>
      </c>
      <c r="L749" s="10">
        <v>17.600000000000001</v>
      </c>
      <c r="M749" s="10"/>
      <c r="N749" s="10"/>
      <c r="O749" s="6"/>
      <c r="P749" s="6"/>
      <c r="Q749" s="10">
        <f t="shared" si="12"/>
        <v>42.7</v>
      </c>
      <c r="R749">
        <v>60</v>
      </c>
    </row>
    <row r="750" spans="1:18" x14ac:dyDescent="0.2">
      <c r="A750" s="6" t="s">
        <v>30</v>
      </c>
      <c r="B750" s="13">
        <v>100</v>
      </c>
      <c r="C750" s="13" t="s">
        <v>16</v>
      </c>
      <c r="D750" s="34" t="s">
        <v>44</v>
      </c>
      <c r="E750" s="8">
        <v>1</v>
      </c>
      <c r="F750" s="9">
        <v>0.14000000000000001</v>
      </c>
      <c r="G750" s="10">
        <v>1.7</v>
      </c>
      <c r="H750" s="10">
        <v>24.8</v>
      </c>
      <c r="I750" s="10">
        <v>17.8</v>
      </c>
      <c r="J750" s="10">
        <v>26</v>
      </c>
      <c r="K750" s="10">
        <v>29.8</v>
      </c>
      <c r="L750" s="10">
        <v>40.1</v>
      </c>
      <c r="M750" s="10"/>
      <c r="N750" s="10"/>
      <c r="O750" s="6"/>
      <c r="P750" s="6"/>
      <c r="Q750" s="10">
        <f t="shared" si="12"/>
        <v>40.1</v>
      </c>
      <c r="R750">
        <v>72</v>
      </c>
    </row>
    <row r="751" spans="1:18" x14ac:dyDescent="0.2">
      <c r="A751" s="6" t="s">
        <v>30</v>
      </c>
      <c r="B751" s="13">
        <v>100</v>
      </c>
      <c r="C751" s="13" t="s">
        <v>16</v>
      </c>
      <c r="D751" s="34" t="s">
        <v>44</v>
      </c>
      <c r="E751" s="8">
        <v>2</v>
      </c>
      <c r="F751" s="9">
        <v>0.36</v>
      </c>
      <c r="G751" s="10">
        <v>1.9</v>
      </c>
      <c r="H751" s="10">
        <v>6.4</v>
      </c>
      <c r="I751" s="10">
        <v>17.899999999999999</v>
      </c>
      <c r="J751" s="10">
        <v>28.5</v>
      </c>
      <c r="K751" s="10">
        <v>37.6</v>
      </c>
      <c r="L751" s="10">
        <v>38.799999999999997</v>
      </c>
      <c r="M751" s="10"/>
      <c r="N751" s="10"/>
      <c r="O751" s="6"/>
      <c r="P751" s="6"/>
      <c r="Q751" s="10">
        <f t="shared" si="12"/>
        <v>38.799999999999997</v>
      </c>
      <c r="R751">
        <v>72</v>
      </c>
    </row>
    <row r="752" spans="1:18" x14ac:dyDescent="0.2">
      <c r="A752" s="6" t="s">
        <v>30</v>
      </c>
      <c r="B752" s="13">
        <v>100</v>
      </c>
      <c r="C752" s="13" t="s">
        <v>16</v>
      </c>
      <c r="D752" s="34" t="s">
        <v>44</v>
      </c>
      <c r="E752" s="8">
        <v>3</v>
      </c>
      <c r="F752" s="9">
        <v>0.2</v>
      </c>
      <c r="G752" s="10">
        <v>1.9</v>
      </c>
      <c r="H752" s="10">
        <v>4.5</v>
      </c>
      <c r="I752" s="10">
        <v>13.9</v>
      </c>
      <c r="J752" s="10">
        <v>32.1</v>
      </c>
      <c r="K752" s="10">
        <v>49.3</v>
      </c>
      <c r="L752" s="10">
        <v>38.700000000000003</v>
      </c>
      <c r="M752" s="10"/>
      <c r="N752" s="10"/>
      <c r="O752" s="6"/>
      <c r="P752" s="6"/>
      <c r="Q752" s="10">
        <f t="shared" si="12"/>
        <v>49.3</v>
      </c>
      <c r="R752">
        <v>60</v>
      </c>
    </row>
    <row r="753" spans="1:18" x14ac:dyDescent="0.2">
      <c r="A753" s="6" t="s">
        <v>30</v>
      </c>
      <c r="B753" s="13">
        <v>100</v>
      </c>
      <c r="C753" s="13" t="s">
        <v>16</v>
      </c>
      <c r="D753" s="34" t="s">
        <v>44</v>
      </c>
      <c r="E753" s="8">
        <v>4</v>
      </c>
      <c r="F753" s="9">
        <v>0.21</v>
      </c>
      <c r="G753" s="10">
        <v>0.9</v>
      </c>
      <c r="H753" s="10">
        <v>6.3</v>
      </c>
      <c r="I753" s="10">
        <v>16.2</v>
      </c>
      <c r="J753" s="10">
        <v>34</v>
      </c>
      <c r="K753" s="10">
        <v>31.6</v>
      </c>
      <c r="L753" s="10">
        <v>39.700000000000003</v>
      </c>
      <c r="M753" s="10"/>
      <c r="N753" s="10"/>
      <c r="O753" s="6"/>
      <c r="P753" s="6"/>
      <c r="Q753" s="10">
        <f t="shared" si="12"/>
        <v>39.700000000000003</v>
      </c>
      <c r="R753">
        <v>72</v>
      </c>
    </row>
    <row r="754" spans="1:18" x14ac:dyDescent="0.2">
      <c r="A754" s="6" t="s">
        <v>30</v>
      </c>
      <c r="B754" s="13">
        <v>100</v>
      </c>
      <c r="C754" s="13" t="s">
        <v>16</v>
      </c>
      <c r="D754" s="34" t="s">
        <v>44</v>
      </c>
      <c r="E754" s="8">
        <v>5</v>
      </c>
      <c r="F754" s="9">
        <v>0.24</v>
      </c>
      <c r="G754" s="10">
        <v>2</v>
      </c>
      <c r="H754" s="10">
        <v>5.0999999999999996</v>
      </c>
      <c r="I754" s="10">
        <v>17.399999999999999</v>
      </c>
      <c r="J754" s="10">
        <v>30.1</v>
      </c>
      <c r="K754" s="10">
        <v>32.4</v>
      </c>
      <c r="L754" s="10">
        <v>23.8</v>
      </c>
      <c r="M754" s="10"/>
      <c r="N754" s="10"/>
      <c r="O754" s="6"/>
      <c r="P754" s="6"/>
      <c r="Q754" s="10">
        <f t="shared" si="12"/>
        <v>32.4</v>
      </c>
      <c r="R754">
        <v>60</v>
      </c>
    </row>
    <row r="755" spans="1:18" x14ac:dyDescent="0.2">
      <c r="A755" s="6" t="s">
        <v>30</v>
      </c>
      <c r="B755" s="13">
        <v>100</v>
      </c>
      <c r="C755" s="13" t="s">
        <v>18</v>
      </c>
      <c r="D755" s="34" t="s">
        <v>45</v>
      </c>
      <c r="E755" s="8">
        <v>1</v>
      </c>
      <c r="F755" s="9">
        <v>0.15</v>
      </c>
      <c r="G755" s="10">
        <v>0.9</v>
      </c>
      <c r="H755" s="10">
        <v>8.4</v>
      </c>
      <c r="I755" s="10">
        <v>14.5</v>
      </c>
      <c r="J755" s="10">
        <v>34.799999999999997</v>
      </c>
      <c r="K755" s="10">
        <v>52.8</v>
      </c>
      <c r="L755" s="10">
        <v>45.3</v>
      </c>
      <c r="M755" s="10"/>
      <c r="N755" s="10"/>
      <c r="O755" s="6"/>
      <c r="P755" s="6"/>
      <c r="Q755" s="10">
        <f t="shared" si="12"/>
        <v>52.8</v>
      </c>
      <c r="R755">
        <v>60</v>
      </c>
    </row>
    <row r="756" spans="1:18" x14ac:dyDescent="0.2">
      <c r="A756" s="6" t="s">
        <v>30</v>
      </c>
      <c r="B756" s="13">
        <v>100</v>
      </c>
      <c r="C756" s="13" t="s">
        <v>18</v>
      </c>
      <c r="D756" s="34" t="s">
        <v>45</v>
      </c>
      <c r="E756" s="8">
        <v>2</v>
      </c>
      <c r="F756" s="9">
        <v>0.08</v>
      </c>
      <c r="G756" s="10">
        <v>2.1</v>
      </c>
      <c r="H756" s="10">
        <v>8.6</v>
      </c>
      <c r="I756" s="10">
        <v>17.600000000000001</v>
      </c>
      <c r="J756" s="10">
        <v>45.9</v>
      </c>
      <c r="K756" s="10">
        <v>43.9</v>
      </c>
      <c r="L756" s="10">
        <v>31.6</v>
      </c>
      <c r="M756" s="10"/>
      <c r="N756" s="10"/>
      <c r="O756" s="6"/>
      <c r="P756" s="6"/>
      <c r="Q756" s="10">
        <f t="shared" si="12"/>
        <v>45.9</v>
      </c>
      <c r="R756">
        <v>48</v>
      </c>
    </row>
    <row r="757" spans="1:18" x14ac:dyDescent="0.2">
      <c r="A757" s="6" t="s">
        <v>30</v>
      </c>
      <c r="B757" s="13">
        <v>100</v>
      </c>
      <c r="C757" s="13" t="s">
        <v>18</v>
      </c>
      <c r="D757" s="34" t="s">
        <v>45</v>
      </c>
      <c r="E757" s="8">
        <v>3</v>
      </c>
      <c r="F757" s="9">
        <v>0.32</v>
      </c>
      <c r="G757" s="10">
        <v>1.8</v>
      </c>
      <c r="H757" s="10">
        <v>7.9</v>
      </c>
      <c r="I757" s="10">
        <v>13.4</v>
      </c>
      <c r="J757" s="10">
        <v>46</v>
      </c>
      <c r="K757" s="10">
        <v>45.5</v>
      </c>
      <c r="L757" s="10">
        <v>39.9</v>
      </c>
      <c r="M757" s="10"/>
      <c r="N757" s="10"/>
      <c r="O757" s="6"/>
      <c r="P757" s="6"/>
      <c r="Q757" s="10">
        <f t="shared" si="12"/>
        <v>46</v>
      </c>
      <c r="R757">
        <v>48</v>
      </c>
    </row>
    <row r="758" spans="1:18" x14ac:dyDescent="0.2">
      <c r="A758" s="6" t="s">
        <v>30</v>
      </c>
      <c r="B758" s="13">
        <v>100</v>
      </c>
      <c r="C758" s="13" t="s">
        <v>18</v>
      </c>
      <c r="D758" s="34" t="s">
        <v>45</v>
      </c>
      <c r="E758" s="8">
        <v>4</v>
      </c>
      <c r="F758" s="9">
        <v>0.25</v>
      </c>
      <c r="G758" s="10">
        <v>1.9</v>
      </c>
      <c r="H758" s="10">
        <v>8.3000000000000007</v>
      </c>
      <c r="I758" s="10">
        <v>15.2</v>
      </c>
      <c r="J758" s="10">
        <v>33.700000000000003</v>
      </c>
      <c r="K758" s="10">
        <v>43.2</v>
      </c>
      <c r="L758" s="10">
        <v>38.299999999999997</v>
      </c>
      <c r="M758" s="10"/>
      <c r="N758" s="10"/>
      <c r="O758" s="6"/>
      <c r="P758" s="6"/>
      <c r="Q758" s="10">
        <f t="shared" si="12"/>
        <v>43.2</v>
      </c>
      <c r="R758">
        <v>60</v>
      </c>
    </row>
    <row r="759" spans="1:18" x14ac:dyDescent="0.2">
      <c r="A759" s="6" t="s">
        <v>30</v>
      </c>
      <c r="B759" s="13">
        <v>100</v>
      </c>
      <c r="C759" s="13" t="s">
        <v>18</v>
      </c>
      <c r="D759" s="34" t="s">
        <v>45</v>
      </c>
      <c r="E759" s="8">
        <v>5</v>
      </c>
      <c r="F759" s="9">
        <v>0.33</v>
      </c>
      <c r="G759" s="10">
        <v>1.8</v>
      </c>
      <c r="H759" s="10">
        <v>7.1</v>
      </c>
      <c r="I759" s="10">
        <v>15.7</v>
      </c>
      <c r="J759" s="10">
        <v>39.1</v>
      </c>
      <c r="K759" s="10">
        <v>44.6</v>
      </c>
      <c r="L759" s="10">
        <v>17.7</v>
      </c>
      <c r="M759" s="10"/>
      <c r="N759" s="10"/>
      <c r="O759" s="10"/>
      <c r="P759" s="6"/>
      <c r="Q759" s="10">
        <f t="shared" si="12"/>
        <v>44.6</v>
      </c>
      <c r="R759">
        <v>60</v>
      </c>
    </row>
    <row r="760" spans="1:18" x14ac:dyDescent="0.2">
      <c r="A760" s="6" t="s">
        <v>46</v>
      </c>
      <c r="B760" s="6">
        <v>20</v>
      </c>
      <c r="C760" s="6" t="s">
        <v>10</v>
      </c>
      <c r="D760" s="34" t="s">
        <v>47</v>
      </c>
      <c r="E760" s="8">
        <v>1</v>
      </c>
      <c r="F760" s="9">
        <v>0.34</v>
      </c>
      <c r="G760" s="10">
        <v>2.1</v>
      </c>
      <c r="H760" s="10">
        <v>4.8</v>
      </c>
      <c r="I760" s="12">
        <v>13.7</v>
      </c>
      <c r="J760" s="10">
        <v>22.5</v>
      </c>
      <c r="K760" s="10">
        <v>47.2</v>
      </c>
      <c r="L760" s="10" t="s">
        <v>86</v>
      </c>
      <c r="M760" s="10"/>
      <c r="N760" s="10"/>
      <c r="O760" s="10"/>
      <c r="P760" s="10"/>
      <c r="Q760" s="10">
        <f t="shared" si="12"/>
        <v>47.2</v>
      </c>
      <c r="R760">
        <v>60</v>
      </c>
    </row>
    <row r="761" spans="1:18" x14ac:dyDescent="0.2">
      <c r="A761" s="6" t="s">
        <v>46</v>
      </c>
      <c r="B761" s="6">
        <v>20</v>
      </c>
      <c r="C761" s="6" t="s">
        <v>10</v>
      </c>
      <c r="D761" s="34" t="s">
        <v>47</v>
      </c>
      <c r="E761" s="8">
        <v>2</v>
      </c>
      <c r="F761" s="9">
        <v>0.08</v>
      </c>
      <c r="G761" s="10">
        <v>2.5</v>
      </c>
      <c r="H761" s="10">
        <v>5.7</v>
      </c>
      <c r="I761" s="12">
        <v>11</v>
      </c>
      <c r="J761" s="10">
        <v>10.6</v>
      </c>
      <c r="K761" s="10">
        <v>54</v>
      </c>
      <c r="L761" s="10" t="s">
        <v>86</v>
      </c>
      <c r="M761" s="10"/>
      <c r="N761" s="10"/>
      <c r="O761" s="10"/>
      <c r="P761" s="10"/>
      <c r="Q761" s="10">
        <f t="shared" si="12"/>
        <v>54</v>
      </c>
      <c r="R761">
        <v>60</v>
      </c>
    </row>
    <row r="762" spans="1:18" x14ac:dyDescent="0.2">
      <c r="A762" s="6" t="s">
        <v>46</v>
      </c>
      <c r="B762" s="6">
        <v>20</v>
      </c>
      <c r="C762" s="6" t="s">
        <v>10</v>
      </c>
      <c r="D762" s="34" t="s">
        <v>47</v>
      </c>
      <c r="E762" s="8">
        <v>3</v>
      </c>
      <c r="F762" s="9">
        <v>0.39</v>
      </c>
      <c r="G762" s="10">
        <v>1.6</v>
      </c>
      <c r="H762" s="10">
        <v>4.5</v>
      </c>
      <c r="I762" s="12">
        <v>10.7</v>
      </c>
      <c r="J762" s="10">
        <v>8</v>
      </c>
      <c r="K762" s="10">
        <v>49.3</v>
      </c>
      <c r="L762" s="10" t="s">
        <v>86</v>
      </c>
      <c r="M762" s="10"/>
      <c r="N762" s="10"/>
      <c r="O762" s="10"/>
      <c r="P762" s="10"/>
      <c r="Q762" s="10">
        <f t="shared" si="12"/>
        <v>49.3</v>
      </c>
      <c r="R762">
        <v>60</v>
      </c>
    </row>
    <row r="763" spans="1:18" x14ac:dyDescent="0.2">
      <c r="A763" s="6" t="s">
        <v>46</v>
      </c>
      <c r="B763" s="6">
        <v>20</v>
      </c>
      <c r="C763" s="6" t="s">
        <v>10</v>
      </c>
      <c r="D763" s="34" t="s">
        <v>47</v>
      </c>
      <c r="E763" s="8">
        <v>4</v>
      </c>
      <c r="F763" s="9">
        <v>0.38</v>
      </c>
      <c r="G763" s="10">
        <v>2.2999999999999998</v>
      </c>
      <c r="H763" s="10">
        <v>2.2999999999999998</v>
      </c>
      <c r="I763" s="12">
        <v>8.9</v>
      </c>
      <c r="J763" s="10">
        <v>12.3</v>
      </c>
      <c r="K763" s="10">
        <v>29.4</v>
      </c>
      <c r="L763" s="10" t="s">
        <v>86</v>
      </c>
      <c r="M763" s="10"/>
      <c r="N763" s="10"/>
      <c r="O763" s="10"/>
      <c r="P763" s="10"/>
      <c r="Q763" s="10">
        <f t="shared" si="12"/>
        <v>29.4</v>
      </c>
      <c r="R763">
        <v>60</v>
      </c>
    </row>
    <row r="764" spans="1:18" x14ac:dyDescent="0.2">
      <c r="A764" s="6" t="s">
        <v>46</v>
      </c>
      <c r="B764" s="6">
        <v>20</v>
      </c>
      <c r="C764" s="6" t="s">
        <v>10</v>
      </c>
      <c r="D764" s="34" t="s">
        <v>47</v>
      </c>
      <c r="E764" s="8">
        <v>5</v>
      </c>
      <c r="F764" s="9">
        <v>0.3</v>
      </c>
      <c r="G764" s="10">
        <v>0.8</v>
      </c>
      <c r="H764" s="10">
        <v>3.8</v>
      </c>
      <c r="I764" s="12">
        <v>11.1</v>
      </c>
      <c r="J764" s="10">
        <v>9.6999999999999993</v>
      </c>
      <c r="K764" s="10">
        <v>48.5</v>
      </c>
      <c r="L764" s="10" t="s">
        <v>86</v>
      </c>
      <c r="M764" s="10"/>
      <c r="N764" s="10"/>
      <c r="O764" s="10"/>
      <c r="P764" s="10"/>
      <c r="Q764" s="10">
        <f t="shared" si="12"/>
        <v>48.5</v>
      </c>
      <c r="R764">
        <v>60</v>
      </c>
    </row>
    <row r="765" spans="1:18" x14ac:dyDescent="0.2">
      <c r="A765" s="6" t="s">
        <v>46</v>
      </c>
      <c r="B765" s="6">
        <v>20</v>
      </c>
      <c r="C765" s="13" t="s">
        <v>12</v>
      </c>
      <c r="D765" s="34" t="s">
        <v>48</v>
      </c>
      <c r="E765" s="8">
        <v>1</v>
      </c>
      <c r="F765" s="9">
        <v>0.11</v>
      </c>
      <c r="G765" s="10">
        <v>0.3</v>
      </c>
      <c r="H765" s="10">
        <v>0.6</v>
      </c>
      <c r="I765" s="12">
        <v>8</v>
      </c>
      <c r="J765" s="10">
        <v>44</v>
      </c>
      <c r="K765" s="10">
        <v>54.4</v>
      </c>
      <c r="L765" s="10">
        <v>45.8</v>
      </c>
      <c r="M765" s="10"/>
      <c r="N765" s="10"/>
      <c r="O765" s="10"/>
      <c r="P765" s="10"/>
      <c r="Q765" s="10">
        <f t="shared" si="12"/>
        <v>54.4</v>
      </c>
      <c r="R765">
        <v>60</v>
      </c>
    </row>
    <row r="766" spans="1:18" x14ac:dyDescent="0.2">
      <c r="A766" s="6" t="s">
        <v>46</v>
      </c>
      <c r="B766" s="6">
        <v>20</v>
      </c>
      <c r="C766" s="13" t="s">
        <v>12</v>
      </c>
      <c r="D766" s="34" t="s">
        <v>48</v>
      </c>
      <c r="E766" s="8">
        <v>2</v>
      </c>
      <c r="F766" s="9">
        <v>0.35</v>
      </c>
      <c r="G766" s="10">
        <v>0.9</v>
      </c>
      <c r="H766" s="10">
        <v>3.4</v>
      </c>
      <c r="I766" s="12">
        <v>9.5</v>
      </c>
      <c r="J766" s="10">
        <v>45.34</v>
      </c>
      <c r="K766" s="10">
        <v>49.4</v>
      </c>
      <c r="L766" s="10">
        <v>64.7</v>
      </c>
      <c r="M766" s="10"/>
      <c r="N766" s="10"/>
      <c r="O766" s="10"/>
      <c r="P766" s="10"/>
      <c r="Q766" s="10">
        <f t="shared" si="12"/>
        <v>64.7</v>
      </c>
      <c r="R766">
        <v>72</v>
      </c>
    </row>
    <row r="767" spans="1:18" x14ac:dyDescent="0.2">
      <c r="A767" s="6" t="s">
        <v>46</v>
      </c>
      <c r="B767" s="6">
        <v>20</v>
      </c>
      <c r="C767" s="13" t="s">
        <v>12</v>
      </c>
      <c r="D767" s="34" t="s">
        <v>48</v>
      </c>
      <c r="E767" s="8">
        <v>3</v>
      </c>
      <c r="F767" s="9">
        <v>0.25</v>
      </c>
      <c r="G767" s="10">
        <v>0.6</v>
      </c>
      <c r="H767" s="10">
        <v>0.7</v>
      </c>
      <c r="I767" s="12">
        <v>6.4</v>
      </c>
      <c r="J767" s="10">
        <v>10.1</v>
      </c>
      <c r="K767" s="10">
        <v>72.8</v>
      </c>
      <c r="L767" s="10">
        <v>43.7</v>
      </c>
      <c r="M767" s="10"/>
      <c r="N767" s="10"/>
      <c r="O767" s="10"/>
      <c r="P767" s="10"/>
      <c r="Q767" s="10">
        <f t="shared" si="12"/>
        <v>72.8</v>
      </c>
      <c r="R767">
        <v>60</v>
      </c>
    </row>
    <row r="768" spans="1:18" x14ac:dyDescent="0.2">
      <c r="A768" s="6" t="s">
        <v>46</v>
      </c>
      <c r="B768" s="6">
        <v>20</v>
      </c>
      <c r="C768" s="13" t="s">
        <v>12</v>
      </c>
      <c r="D768" s="34" t="s">
        <v>48</v>
      </c>
      <c r="E768" s="8">
        <v>4</v>
      </c>
      <c r="F768" s="9">
        <v>0.17</v>
      </c>
      <c r="G768" s="10">
        <v>0.3</v>
      </c>
      <c r="H768" s="10">
        <v>0.5</v>
      </c>
      <c r="I768" s="12">
        <v>4.7</v>
      </c>
      <c r="J768" s="10">
        <v>15.6</v>
      </c>
      <c r="K768" s="10">
        <v>23.7</v>
      </c>
      <c r="L768" s="10">
        <v>45.2</v>
      </c>
      <c r="M768" s="10"/>
      <c r="N768" s="10"/>
      <c r="O768" s="10"/>
      <c r="P768" s="10"/>
      <c r="Q768" s="10">
        <f t="shared" si="12"/>
        <v>45.2</v>
      </c>
      <c r="R768">
        <v>72</v>
      </c>
    </row>
    <row r="769" spans="1:18" x14ac:dyDescent="0.2">
      <c r="A769" s="6" t="s">
        <v>46</v>
      </c>
      <c r="B769" s="6">
        <v>20</v>
      </c>
      <c r="C769" s="13" t="s">
        <v>12</v>
      </c>
      <c r="D769" s="34" t="s">
        <v>48</v>
      </c>
      <c r="E769" s="8">
        <v>5</v>
      </c>
      <c r="F769" s="9">
        <v>0.32</v>
      </c>
      <c r="G769" s="10">
        <v>1.9</v>
      </c>
      <c r="H769" s="10">
        <v>1.2</v>
      </c>
      <c r="I769" s="12">
        <v>7.2</v>
      </c>
      <c r="J769" s="10">
        <v>12.7</v>
      </c>
      <c r="K769" s="10">
        <v>48.6</v>
      </c>
      <c r="L769" s="10">
        <v>42.3</v>
      </c>
      <c r="M769" s="10"/>
      <c r="N769" s="10"/>
      <c r="O769" s="10"/>
      <c r="P769" s="10"/>
      <c r="Q769" s="10">
        <f t="shared" si="12"/>
        <v>48.6</v>
      </c>
      <c r="R769">
        <v>60</v>
      </c>
    </row>
    <row r="770" spans="1:18" x14ac:dyDescent="0.2">
      <c r="A770" s="6" t="s">
        <v>46</v>
      </c>
      <c r="B770" s="6">
        <v>20</v>
      </c>
      <c r="C770" s="13" t="s">
        <v>14</v>
      </c>
      <c r="D770" s="34" t="s">
        <v>49</v>
      </c>
      <c r="E770" s="8">
        <v>1</v>
      </c>
      <c r="F770" s="9">
        <v>0.15</v>
      </c>
      <c r="G770" s="10">
        <v>1.7</v>
      </c>
      <c r="H770" s="10">
        <v>4.4000000000000004</v>
      </c>
      <c r="I770" s="12">
        <v>16.5</v>
      </c>
      <c r="J770" s="10">
        <v>36</v>
      </c>
      <c r="K770" s="10">
        <v>53</v>
      </c>
      <c r="L770" s="10">
        <v>44.9</v>
      </c>
      <c r="M770" s="10"/>
      <c r="N770" s="10"/>
      <c r="O770" s="10"/>
      <c r="P770" s="10"/>
      <c r="Q770" s="10">
        <f t="shared" si="12"/>
        <v>53</v>
      </c>
      <c r="R770">
        <v>60</v>
      </c>
    </row>
    <row r="771" spans="1:18" x14ac:dyDescent="0.2">
      <c r="A771" s="6" t="s">
        <v>46</v>
      </c>
      <c r="B771" s="6">
        <v>20</v>
      </c>
      <c r="C771" s="13" t="s">
        <v>14</v>
      </c>
      <c r="D771" s="34" t="s">
        <v>49</v>
      </c>
      <c r="E771" s="8">
        <v>2</v>
      </c>
      <c r="F771" s="9">
        <v>0.28999999999999998</v>
      </c>
      <c r="G771" s="10">
        <v>1.3</v>
      </c>
      <c r="H771" s="10">
        <v>1.5</v>
      </c>
      <c r="I771" s="12">
        <v>14.2</v>
      </c>
      <c r="J771" s="10">
        <v>28.4</v>
      </c>
      <c r="K771" s="10">
        <v>9.4</v>
      </c>
      <c r="L771" s="10" t="s">
        <v>86</v>
      </c>
      <c r="M771" s="10"/>
      <c r="N771" s="10"/>
      <c r="O771" s="10"/>
      <c r="P771" s="10"/>
      <c r="Q771" s="10">
        <f t="shared" si="12"/>
        <v>28.4</v>
      </c>
      <c r="R771">
        <v>48</v>
      </c>
    </row>
    <row r="772" spans="1:18" x14ac:dyDescent="0.2">
      <c r="A772" s="6" t="s">
        <v>46</v>
      </c>
      <c r="B772" s="6">
        <v>20</v>
      </c>
      <c r="C772" s="13" t="s">
        <v>14</v>
      </c>
      <c r="D772" s="34" t="s">
        <v>49</v>
      </c>
      <c r="E772" s="8">
        <v>3</v>
      </c>
      <c r="F772" s="9">
        <v>0.23</v>
      </c>
      <c r="G772" s="10">
        <v>2.4</v>
      </c>
      <c r="H772" s="10">
        <v>2.1</v>
      </c>
      <c r="I772" s="12">
        <v>16.5</v>
      </c>
      <c r="J772" s="10">
        <v>47.2</v>
      </c>
      <c r="K772" s="10">
        <v>28.5</v>
      </c>
      <c r="L772" s="10" t="s">
        <v>86</v>
      </c>
      <c r="M772" s="10"/>
      <c r="N772" s="10"/>
      <c r="O772" s="10"/>
      <c r="P772" s="10"/>
      <c r="Q772" s="10">
        <f t="shared" si="12"/>
        <v>47.2</v>
      </c>
      <c r="R772">
        <v>48</v>
      </c>
    </row>
    <row r="773" spans="1:18" x14ac:dyDescent="0.2">
      <c r="A773" s="6" t="s">
        <v>46</v>
      </c>
      <c r="B773" s="6">
        <v>20</v>
      </c>
      <c r="C773" s="13" t="s">
        <v>14</v>
      </c>
      <c r="D773" s="34" t="s">
        <v>49</v>
      </c>
      <c r="E773" s="8">
        <v>4</v>
      </c>
      <c r="F773" s="9">
        <v>0.1</v>
      </c>
      <c r="G773" s="10">
        <v>0.9</v>
      </c>
      <c r="H773" s="10">
        <v>0.9</v>
      </c>
      <c r="I773" s="12">
        <v>8.6</v>
      </c>
      <c r="J773" s="10">
        <v>19.8</v>
      </c>
      <c r="K773" s="10">
        <v>46.2</v>
      </c>
      <c r="L773" s="10" t="s">
        <v>86</v>
      </c>
      <c r="M773" s="10"/>
      <c r="N773" s="10"/>
      <c r="O773" s="10"/>
      <c r="P773" s="10"/>
      <c r="Q773" s="10">
        <f t="shared" si="12"/>
        <v>46.2</v>
      </c>
      <c r="R773">
        <v>60</v>
      </c>
    </row>
    <row r="774" spans="1:18" x14ac:dyDescent="0.2">
      <c r="A774" s="6" t="s">
        <v>46</v>
      </c>
      <c r="B774" s="6">
        <v>20</v>
      </c>
      <c r="C774" s="13" t="s">
        <v>14</v>
      </c>
      <c r="D774" s="34" t="s">
        <v>49</v>
      </c>
      <c r="E774" s="8">
        <v>5</v>
      </c>
      <c r="F774" s="9">
        <v>0.36</v>
      </c>
      <c r="G774" s="10">
        <v>0.9</v>
      </c>
      <c r="H774" s="10">
        <v>1.1000000000000001</v>
      </c>
      <c r="I774" s="12">
        <v>10.5</v>
      </c>
      <c r="J774" s="10">
        <v>12.5</v>
      </c>
      <c r="K774" s="10">
        <v>42.1</v>
      </c>
      <c r="L774" s="10" t="s">
        <v>86</v>
      </c>
      <c r="M774" s="10"/>
      <c r="N774" s="10"/>
      <c r="O774" s="10"/>
      <c r="P774" s="10"/>
      <c r="Q774" s="10">
        <f t="shared" si="12"/>
        <v>42.1</v>
      </c>
      <c r="R774">
        <v>60</v>
      </c>
    </row>
    <row r="775" spans="1:18" x14ac:dyDescent="0.2">
      <c r="A775" s="6" t="s">
        <v>46</v>
      </c>
      <c r="B775" s="6">
        <v>20</v>
      </c>
      <c r="C775" s="13" t="s">
        <v>16</v>
      </c>
      <c r="D775" s="34" t="s">
        <v>50</v>
      </c>
      <c r="E775" s="8">
        <v>1</v>
      </c>
      <c r="F775" s="9">
        <v>0.28999999999999998</v>
      </c>
      <c r="G775" s="10">
        <v>1.1000000000000001</v>
      </c>
      <c r="H775" s="10">
        <v>1.8</v>
      </c>
      <c r="I775" s="12">
        <v>24.9</v>
      </c>
      <c r="J775" s="10">
        <v>31</v>
      </c>
      <c r="K775" s="10">
        <v>47.1</v>
      </c>
      <c r="L775" s="10">
        <v>52.3</v>
      </c>
      <c r="M775" s="10"/>
      <c r="N775" s="10"/>
      <c r="O775" s="10"/>
      <c r="P775" s="10"/>
      <c r="Q775" s="10">
        <f t="shared" si="12"/>
        <v>52.3</v>
      </c>
      <c r="R775">
        <v>72</v>
      </c>
    </row>
    <row r="776" spans="1:18" x14ac:dyDescent="0.2">
      <c r="A776" s="6" t="s">
        <v>46</v>
      </c>
      <c r="B776" s="6">
        <v>20</v>
      </c>
      <c r="C776" s="13" t="s">
        <v>16</v>
      </c>
      <c r="D776" s="34" t="s">
        <v>50</v>
      </c>
      <c r="E776" s="8">
        <v>2</v>
      </c>
      <c r="F776" s="9">
        <v>0.4</v>
      </c>
      <c r="G776" s="10">
        <v>1</v>
      </c>
      <c r="H776" s="10">
        <v>2.2000000000000002</v>
      </c>
      <c r="I776" s="12">
        <v>4</v>
      </c>
      <c r="J776" s="10">
        <v>28.3</v>
      </c>
      <c r="K776" s="10">
        <v>54.5</v>
      </c>
      <c r="L776" s="10">
        <v>50.5</v>
      </c>
      <c r="M776" s="10"/>
      <c r="N776" s="10"/>
      <c r="O776" s="10"/>
      <c r="P776" s="10"/>
      <c r="Q776" s="10">
        <f t="shared" si="12"/>
        <v>54.5</v>
      </c>
      <c r="R776">
        <v>60</v>
      </c>
    </row>
    <row r="777" spans="1:18" x14ac:dyDescent="0.2">
      <c r="A777" s="6" t="s">
        <v>46</v>
      </c>
      <c r="B777" s="6">
        <v>20</v>
      </c>
      <c r="C777" s="13" t="s">
        <v>16</v>
      </c>
      <c r="D777" s="34" t="s">
        <v>50</v>
      </c>
      <c r="E777" s="8">
        <v>3</v>
      </c>
      <c r="F777" s="9">
        <v>0.24</v>
      </c>
      <c r="G777" s="10">
        <v>1.2</v>
      </c>
      <c r="H777" s="10">
        <v>3.2</v>
      </c>
      <c r="I777" s="12">
        <v>5.7</v>
      </c>
      <c r="J777" s="10">
        <v>49.1</v>
      </c>
      <c r="K777" s="10">
        <v>54.1</v>
      </c>
      <c r="L777" s="10">
        <v>44.2</v>
      </c>
      <c r="M777" s="10"/>
      <c r="N777" s="10"/>
      <c r="O777" s="10"/>
      <c r="P777" s="10"/>
      <c r="Q777" s="10">
        <f t="shared" si="12"/>
        <v>54.1</v>
      </c>
      <c r="R777">
        <v>60</v>
      </c>
    </row>
    <row r="778" spans="1:18" x14ac:dyDescent="0.2">
      <c r="A778" s="6" t="s">
        <v>46</v>
      </c>
      <c r="B778" s="6">
        <v>20</v>
      </c>
      <c r="C778" s="13" t="s">
        <v>16</v>
      </c>
      <c r="D778" s="34" t="s">
        <v>50</v>
      </c>
      <c r="E778" s="8">
        <v>4</v>
      </c>
      <c r="F778" s="9">
        <v>0.21</v>
      </c>
      <c r="G778" s="10">
        <v>0.8</v>
      </c>
      <c r="H778" s="10">
        <v>1.7</v>
      </c>
      <c r="I778" s="12">
        <v>4.9000000000000004</v>
      </c>
      <c r="J778" s="10">
        <v>12.2</v>
      </c>
      <c r="K778" s="10">
        <v>33.799999999999997</v>
      </c>
      <c r="L778" s="10">
        <v>39.9</v>
      </c>
      <c r="M778" s="10"/>
      <c r="N778" s="10"/>
      <c r="O778" s="10"/>
      <c r="P778" s="10"/>
      <c r="Q778" s="10">
        <f t="shared" si="12"/>
        <v>39.9</v>
      </c>
      <c r="R778">
        <v>72</v>
      </c>
    </row>
    <row r="779" spans="1:18" x14ac:dyDescent="0.2">
      <c r="A779" s="6" t="s">
        <v>46</v>
      </c>
      <c r="B779" s="6">
        <v>20</v>
      </c>
      <c r="C779" s="13" t="s">
        <v>16</v>
      </c>
      <c r="D779" s="34" t="s">
        <v>50</v>
      </c>
      <c r="E779" s="8">
        <v>5</v>
      </c>
      <c r="F779" s="9">
        <v>0.15</v>
      </c>
      <c r="G779" s="10">
        <v>1.7</v>
      </c>
      <c r="H779" s="10">
        <v>1.5</v>
      </c>
      <c r="I779" s="12">
        <v>6.8</v>
      </c>
      <c r="J779" s="10">
        <v>18.5</v>
      </c>
      <c r="K779" s="10">
        <v>44.1</v>
      </c>
      <c r="L779" s="10">
        <v>29.8</v>
      </c>
      <c r="M779" s="10"/>
      <c r="N779" s="10"/>
      <c r="O779" s="10"/>
      <c r="P779" s="10"/>
      <c r="Q779" s="10">
        <f t="shared" si="12"/>
        <v>44.1</v>
      </c>
      <c r="R779">
        <v>60</v>
      </c>
    </row>
    <row r="780" spans="1:18" x14ac:dyDescent="0.2">
      <c r="A780" s="6" t="s">
        <v>46</v>
      </c>
      <c r="B780" s="6">
        <v>20</v>
      </c>
      <c r="C780" s="13" t="s">
        <v>18</v>
      </c>
      <c r="D780" s="34" t="s">
        <v>51</v>
      </c>
      <c r="E780" s="8">
        <v>1</v>
      </c>
      <c r="F780" s="9">
        <v>0.4</v>
      </c>
      <c r="G780" s="10">
        <v>1.4</v>
      </c>
      <c r="H780" s="10">
        <v>1</v>
      </c>
      <c r="I780" s="18">
        <v>4.2</v>
      </c>
      <c r="J780" s="10">
        <v>12.5</v>
      </c>
      <c r="K780" s="10">
        <v>33.200000000000003</v>
      </c>
      <c r="L780" s="10">
        <v>33.799999999999997</v>
      </c>
      <c r="M780" s="10"/>
      <c r="N780" s="10"/>
      <c r="O780" s="10"/>
      <c r="P780" s="10"/>
      <c r="Q780" s="10">
        <f t="shared" si="12"/>
        <v>33.799999999999997</v>
      </c>
      <c r="R780">
        <v>72</v>
      </c>
    </row>
    <row r="781" spans="1:18" x14ac:dyDescent="0.2">
      <c r="A781" s="6" t="s">
        <v>46</v>
      </c>
      <c r="B781" s="6">
        <v>20</v>
      </c>
      <c r="C781" s="13" t="s">
        <v>18</v>
      </c>
      <c r="D781" s="34" t="s">
        <v>51</v>
      </c>
      <c r="E781" s="8">
        <v>2</v>
      </c>
      <c r="F781" s="9">
        <v>0.19</v>
      </c>
      <c r="G781" s="10">
        <v>1</v>
      </c>
      <c r="H781" s="10">
        <v>1.2</v>
      </c>
      <c r="I781" s="18">
        <v>3.1</v>
      </c>
      <c r="J781" s="10">
        <v>10</v>
      </c>
      <c r="K781" s="10">
        <v>25.1</v>
      </c>
      <c r="L781" s="10">
        <v>27.9</v>
      </c>
      <c r="M781" s="10"/>
      <c r="N781" s="10"/>
      <c r="O781" s="10"/>
      <c r="P781" s="10"/>
      <c r="Q781" s="10">
        <f t="shared" si="12"/>
        <v>27.9</v>
      </c>
      <c r="R781">
        <v>72</v>
      </c>
    </row>
    <row r="782" spans="1:18" x14ac:dyDescent="0.2">
      <c r="A782" s="6" t="s">
        <v>46</v>
      </c>
      <c r="B782" s="6">
        <v>20</v>
      </c>
      <c r="C782" s="13" t="s">
        <v>18</v>
      </c>
      <c r="D782" s="34" t="s">
        <v>51</v>
      </c>
      <c r="E782" s="8">
        <v>3</v>
      </c>
      <c r="F782" s="9">
        <v>0.12</v>
      </c>
      <c r="G782" s="10">
        <v>0.8</v>
      </c>
      <c r="H782" s="10">
        <v>0.9</v>
      </c>
      <c r="I782" s="18">
        <v>3.8</v>
      </c>
      <c r="J782" s="10">
        <v>8</v>
      </c>
      <c r="K782" s="10">
        <v>23.7</v>
      </c>
      <c r="L782" s="10">
        <v>35.299999999999997</v>
      </c>
      <c r="M782" s="10"/>
      <c r="N782" s="10"/>
      <c r="O782" s="10"/>
      <c r="P782" s="10"/>
      <c r="Q782" s="10">
        <f t="shared" si="12"/>
        <v>35.299999999999997</v>
      </c>
      <c r="R782">
        <v>72</v>
      </c>
    </row>
    <row r="783" spans="1:18" x14ac:dyDescent="0.2">
      <c r="A783" s="6" t="s">
        <v>46</v>
      </c>
      <c r="B783" s="6">
        <v>20</v>
      </c>
      <c r="C783" s="13" t="s">
        <v>18</v>
      </c>
      <c r="D783" s="34" t="s">
        <v>51</v>
      </c>
      <c r="E783" s="8">
        <v>4</v>
      </c>
      <c r="F783" s="9">
        <v>0.12</v>
      </c>
      <c r="G783" s="10">
        <v>0.9</v>
      </c>
      <c r="H783" s="10">
        <v>1.5</v>
      </c>
      <c r="I783" s="18">
        <v>5</v>
      </c>
      <c r="J783" s="10">
        <v>5.6</v>
      </c>
      <c r="K783" s="10">
        <v>21.5</v>
      </c>
      <c r="L783" s="10" t="s">
        <v>86</v>
      </c>
      <c r="M783" s="10"/>
      <c r="N783" s="10"/>
      <c r="O783" s="10"/>
      <c r="P783" s="10"/>
      <c r="Q783" s="10">
        <f t="shared" si="12"/>
        <v>21.5</v>
      </c>
      <c r="R783">
        <v>60</v>
      </c>
    </row>
    <row r="784" spans="1:18" x14ac:dyDescent="0.2">
      <c r="A784" s="6" t="s">
        <v>46</v>
      </c>
      <c r="B784" s="6">
        <v>20</v>
      </c>
      <c r="C784" s="13" t="s">
        <v>18</v>
      </c>
      <c r="D784" s="34" t="s">
        <v>51</v>
      </c>
      <c r="E784" s="8">
        <v>5</v>
      </c>
      <c r="F784" s="9">
        <v>0.13</v>
      </c>
      <c r="G784" s="10">
        <v>1.1000000000000001</v>
      </c>
      <c r="H784" s="10">
        <v>1.1000000000000001</v>
      </c>
      <c r="I784" s="18">
        <v>2.4</v>
      </c>
      <c r="J784" s="10">
        <v>8.1</v>
      </c>
      <c r="K784" s="10">
        <v>24.6</v>
      </c>
      <c r="L784" s="10" t="s">
        <v>86</v>
      </c>
      <c r="M784" s="10"/>
      <c r="N784" s="10"/>
      <c r="O784" s="10"/>
      <c r="P784" s="10"/>
      <c r="Q784" s="10">
        <f t="shared" si="12"/>
        <v>24.6</v>
      </c>
      <c r="R784">
        <v>60</v>
      </c>
    </row>
    <row r="785" spans="1:18" x14ac:dyDescent="0.2">
      <c r="A785" s="6" t="s">
        <v>46</v>
      </c>
      <c r="B785" s="13">
        <v>50</v>
      </c>
      <c r="C785" s="6" t="s">
        <v>10</v>
      </c>
      <c r="D785" s="34" t="s">
        <v>52</v>
      </c>
      <c r="E785" s="8">
        <v>1</v>
      </c>
      <c r="F785" s="9">
        <v>0.17</v>
      </c>
      <c r="G785" s="10">
        <v>1.6</v>
      </c>
      <c r="H785" s="10">
        <v>4.5999999999999996</v>
      </c>
      <c r="I785" s="12">
        <v>18.399999999999999</v>
      </c>
      <c r="J785" s="10">
        <v>42.8</v>
      </c>
      <c r="K785" s="10">
        <v>45</v>
      </c>
      <c r="L785" s="10">
        <v>52.5</v>
      </c>
      <c r="M785" s="10"/>
      <c r="N785" s="10"/>
      <c r="O785" s="10"/>
      <c r="P785" s="10"/>
      <c r="Q785" s="10">
        <f t="shared" si="12"/>
        <v>52.5</v>
      </c>
      <c r="R785">
        <v>72</v>
      </c>
    </row>
    <row r="786" spans="1:18" x14ac:dyDescent="0.2">
      <c r="A786" s="6" t="s">
        <v>46</v>
      </c>
      <c r="B786" s="13">
        <v>50</v>
      </c>
      <c r="C786" s="6" t="s">
        <v>10</v>
      </c>
      <c r="D786" s="34" t="s">
        <v>52</v>
      </c>
      <c r="E786" s="8">
        <v>2</v>
      </c>
      <c r="F786" s="9">
        <v>0.38</v>
      </c>
      <c r="G786" s="10">
        <v>0.8</v>
      </c>
      <c r="H786" s="10">
        <v>4.3</v>
      </c>
      <c r="I786" s="12">
        <v>18</v>
      </c>
      <c r="J786" s="10">
        <v>55.3</v>
      </c>
      <c r="K786" s="10">
        <v>50.2</v>
      </c>
      <c r="L786" s="10">
        <v>34</v>
      </c>
      <c r="M786" s="10"/>
      <c r="N786" s="10"/>
      <c r="O786" s="10"/>
      <c r="P786" s="10"/>
      <c r="Q786" s="10">
        <f t="shared" si="12"/>
        <v>55.3</v>
      </c>
      <c r="R786">
        <v>48</v>
      </c>
    </row>
    <row r="787" spans="1:18" x14ac:dyDescent="0.2">
      <c r="A787" s="6" t="s">
        <v>46</v>
      </c>
      <c r="B787" s="13">
        <v>50</v>
      </c>
      <c r="C787" s="6" t="s">
        <v>10</v>
      </c>
      <c r="D787" s="34" t="s">
        <v>52</v>
      </c>
      <c r="E787" s="8">
        <v>3</v>
      </c>
      <c r="F787" s="9">
        <v>0.33</v>
      </c>
      <c r="G787" s="10">
        <v>1.1000000000000001</v>
      </c>
      <c r="H787" s="10">
        <v>3.3</v>
      </c>
      <c r="I787" s="12">
        <v>7.4</v>
      </c>
      <c r="J787" s="10">
        <v>18</v>
      </c>
      <c r="K787" s="10">
        <v>60.2</v>
      </c>
      <c r="L787" s="10">
        <v>46</v>
      </c>
      <c r="M787" s="10"/>
      <c r="N787" s="10"/>
      <c r="O787" s="10"/>
      <c r="P787" s="10"/>
      <c r="Q787" s="10">
        <f t="shared" si="12"/>
        <v>60.2</v>
      </c>
      <c r="R787">
        <v>60</v>
      </c>
    </row>
    <row r="788" spans="1:18" x14ac:dyDescent="0.2">
      <c r="A788" s="6" t="s">
        <v>46</v>
      </c>
      <c r="B788" s="13">
        <v>50</v>
      </c>
      <c r="C788" s="6" t="s">
        <v>10</v>
      </c>
      <c r="D788" s="34" t="s">
        <v>52</v>
      </c>
      <c r="E788" s="8">
        <v>4</v>
      </c>
      <c r="F788" s="9">
        <v>0.19</v>
      </c>
      <c r="G788" s="10">
        <v>1.4</v>
      </c>
      <c r="H788" s="10">
        <v>4.9000000000000004</v>
      </c>
      <c r="I788" s="12">
        <v>13.7</v>
      </c>
      <c r="J788" s="10">
        <v>34.4</v>
      </c>
      <c r="K788" s="10">
        <v>55.3</v>
      </c>
      <c r="L788" s="10">
        <v>53.2</v>
      </c>
      <c r="M788" s="10"/>
      <c r="N788" s="10"/>
      <c r="O788" s="10"/>
      <c r="P788" s="10"/>
      <c r="Q788" s="10">
        <f t="shared" si="12"/>
        <v>55.3</v>
      </c>
      <c r="R788">
        <v>60</v>
      </c>
    </row>
    <row r="789" spans="1:18" x14ac:dyDescent="0.2">
      <c r="A789" s="6" t="s">
        <v>46</v>
      </c>
      <c r="B789" s="13">
        <v>50</v>
      </c>
      <c r="C789" s="6" t="s">
        <v>10</v>
      </c>
      <c r="D789" s="34" t="s">
        <v>52</v>
      </c>
      <c r="E789" s="8">
        <v>5</v>
      </c>
      <c r="F789" s="9">
        <v>0.15</v>
      </c>
      <c r="G789" s="10">
        <v>1.1000000000000001</v>
      </c>
      <c r="H789" s="10">
        <v>4.0999999999999996</v>
      </c>
      <c r="I789" s="12">
        <v>15.6</v>
      </c>
      <c r="J789" s="10">
        <v>20.8</v>
      </c>
      <c r="K789" s="10">
        <v>47.1</v>
      </c>
      <c r="L789" s="10">
        <v>63.9</v>
      </c>
      <c r="M789" s="10"/>
      <c r="N789" s="10"/>
      <c r="O789" s="10"/>
      <c r="P789" s="10"/>
      <c r="Q789" s="10">
        <f t="shared" si="12"/>
        <v>63.9</v>
      </c>
      <c r="R789">
        <v>72</v>
      </c>
    </row>
    <row r="790" spans="1:18" x14ac:dyDescent="0.2">
      <c r="A790" s="6" t="s">
        <v>46</v>
      </c>
      <c r="B790" s="13">
        <v>50</v>
      </c>
      <c r="C790" s="13" t="s">
        <v>12</v>
      </c>
      <c r="D790" s="34" t="s">
        <v>53</v>
      </c>
      <c r="E790" s="8">
        <v>1</v>
      </c>
      <c r="F790" s="9">
        <v>0.37</v>
      </c>
      <c r="G790" s="10">
        <v>2.2000000000000002</v>
      </c>
      <c r="H790" s="10">
        <v>5.7</v>
      </c>
      <c r="I790" s="12">
        <v>12.5</v>
      </c>
      <c r="J790" s="10">
        <v>44</v>
      </c>
      <c r="K790" s="10">
        <v>45.1</v>
      </c>
      <c r="L790" s="10">
        <v>39.1</v>
      </c>
      <c r="M790" s="10"/>
      <c r="N790" s="10"/>
      <c r="O790" s="10"/>
      <c r="P790" s="10"/>
      <c r="Q790" s="10">
        <f t="shared" si="12"/>
        <v>45.1</v>
      </c>
      <c r="R790">
        <v>60</v>
      </c>
    </row>
    <row r="791" spans="1:18" x14ac:dyDescent="0.2">
      <c r="A791" s="6" t="s">
        <v>46</v>
      </c>
      <c r="B791" s="13">
        <v>50</v>
      </c>
      <c r="C791" s="13" t="s">
        <v>12</v>
      </c>
      <c r="D791" s="34" t="s">
        <v>53</v>
      </c>
      <c r="E791" s="8">
        <v>2</v>
      </c>
      <c r="F791" s="9">
        <v>0.34</v>
      </c>
      <c r="G791" s="10">
        <v>1</v>
      </c>
      <c r="H791" s="10">
        <v>6.9</v>
      </c>
      <c r="I791" s="12">
        <v>15.8</v>
      </c>
      <c r="J791" s="10">
        <v>30.5</v>
      </c>
      <c r="K791" s="10">
        <v>44.7</v>
      </c>
      <c r="L791" s="10">
        <v>39.6</v>
      </c>
      <c r="M791" s="10"/>
      <c r="N791" s="10"/>
      <c r="O791" s="10"/>
      <c r="P791" s="10"/>
      <c r="Q791" s="10">
        <f t="shared" si="12"/>
        <v>44.7</v>
      </c>
      <c r="R791">
        <v>60</v>
      </c>
    </row>
    <row r="792" spans="1:18" x14ac:dyDescent="0.2">
      <c r="A792" s="6" t="s">
        <v>46</v>
      </c>
      <c r="B792" s="13">
        <v>50</v>
      </c>
      <c r="C792" s="13" t="s">
        <v>12</v>
      </c>
      <c r="D792" s="34" t="s">
        <v>53</v>
      </c>
      <c r="E792" s="8">
        <v>3</v>
      </c>
      <c r="F792" s="9">
        <v>0.32</v>
      </c>
      <c r="G792" s="10">
        <v>1.3</v>
      </c>
      <c r="H792" s="10">
        <v>4.7</v>
      </c>
      <c r="I792" s="12">
        <v>16.399999999999999</v>
      </c>
      <c r="J792" s="10">
        <v>50</v>
      </c>
      <c r="K792" s="10">
        <v>48.2</v>
      </c>
      <c r="L792" s="10">
        <v>49.9</v>
      </c>
      <c r="M792" s="10"/>
      <c r="N792" s="10"/>
      <c r="O792" s="10"/>
      <c r="P792" s="10"/>
      <c r="Q792" s="10">
        <f t="shared" si="12"/>
        <v>50</v>
      </c>
      <c r="R792">
        <v>48</v>
      </c>
    </row>
    <row r="793" spans="1:18" x14ac:dyDescent="0.2">
      <c r="A793" s="6" t="s">
        <v>46</v>
      </c>
      <c r="B793" s="13">
        <v>50</v>
      </c>
      <c r="C793" s="13" t="s">
        <v>12</v>
      </c>
      <c r="D793" s="34" t="s">
        <v>53</v>
      </c>
      <c r="E793" s="8">
        <v>4</v>
      </c>
      <c r="F793" s="9">
        <v>0.37</v>
      </c>
      <c r="G793" s="10">
        <v>2.2000000000000002</v>
      </c>
      <c r="H793" s="10">
        <v>5.4</v>
      </c>
      <c r="I793" s="12">
        <v>11.6</v>
      </c>
      <c r="J793" s="10">
        <v>43.3</v>
      </c>
      <c r="K793" s="10">
        <v>49.6</v>
      </c>
      <c r="L793" s="10">
        <v>41.2</v>
      </c>
      <c r="M793" s="10"/>
      <c r="N793" s="10"/>
      <c r="O793" s="10"/>
      <c r="P793" s="10"/>
      <c r="Q793" s="10">
        <f t="shared" si="12"/>
        <v>49.6</v>
      </c>
      <c r="R793">
        <v>60</v>
      </c>
    </row>
    <row r="794" spans="1:18" x14ac:dyDescent="0.2">
      <c r="A794" s="6" t="s">
        <v>46</v>
      </c>
      <c r="B794" s="13">
        <v>50</v>
      </c>
      <c r="C794" s="13" t="s">
        <v>12</v>
      </c>
      <c r="D794" s="34" t="s">
        <v>53</v>
      </c>
      <c r="E794" s="8">
        <v>5</v>
      </c>
      <c r="F794" s="9">
        <v>0.25</v>
      </c>
      <c r="G794" s="10">
        <v>1.4</v>
      </c>
      <c r="H794" s="10">
        <v>5.9</v>
      </c>
      <c r="I794" s="12">
        <v>12.4</v>
      </c>
      <c r="J794" s="10">
        <v>35.9</v>
      </c>
      <c r="K794" s="10">
        <v>46.3</v>
      </c>
      <c r="L794" s="10">
        <v>36.200000000000003</v>
      </c>
      <c r="M794" s="10"/>
      <c r="N794" s="10"/>
      <c r="O794" s="10"/>
      <c r="P794" s="10"/>
      <c r="Q794" s="10">
        <f t="shared" si="12"/>
        <v>46.3</v>
      </c>
      <c r="R794">
        <v>60</v>
      </c>
    </row>
    <row r="795" spans="1:18" x14ac:dyDescent="0.2">
      <c r="A795" s="6" t="s">
        <v>46</v>
      </c>
      <c r="B795" s="13">
        <v>50</v>
      </c>
      <c r="C795" s="13" t="s">
        <v>14</v>
      </c>
      <c r="D795" s="34" t="s">
        <v>54</v>
      </c>
      <c r="E795" s="8">
        <v>1</v>
      </c>
      <c r="F795" s="9">
        <v>0.1</v>
      </c>
      <c r="G795" s="10">
        <v>1.4</v>
      </c>
      <c r="H795" s="10">
        <v>5.2</v>
      </c>
      <c r="I795" s="12">
        <v>14.6</v>
      </c>
      <c r="J795" s="10">
        <v>13.9</v>
      </c>
      <c r="K795" s="10">
        <v>43.7</v>
      </c>
      <c r="L795" s="10">
        <v>46.8</v>
      </c>
      <c r="M795" s="10"/>
      <c r="N795" s="10"/>
      <c r="O795" s="10"/>
      <c r="P795" s="10"/>
      <c r="Q795" s="10">
        <f t="shared" si="12"/>
        <v>46.8</v>
      </c>
      <c r="R795">
        <v>72</v>
      </c>
    </row>
    <row r="796" spans="1:18" x14ac:dyDescent="0.2">
      <c r="A796" s="6" t="s">
        <v>46</v>
      </c>
      <c r="B796" s="13">
        <v>50</v>
      </c>
      <c r="C796" s="13" t="s">
        <v>14</v>
      </c>
      <c r="D796" s="34" t="s">
        <v>54</v>
      </c>
      <c r="E796" s="8">
        <v>2</v>
      </c>
      <c r="F796" s="9">
        <v>0.2</v>
      </c>
      <c r="G796" s="10">
        <v>1</v>
      </c>
      <c r="H796" s="10">
        <v>3.7</v>
      </c>
      <c r="I796" s="12">
        <v>10.8</v>
      </c>
      <c r="J796" s="10">
        <v>31</v>
      </c>
      <c r="K796" s="10">
        <v>35</v>
      </c>
      <c r="L796" s="10">
        <v>55.7</v>
      </c>
      <c r="M796" s="10"/>
      <c r="N796" s="10"/>
      <c r="O796" s="10"/>
      <c r="P796" s="10"/>
      <c r="Q796" s="10">
        <f t="shared" si="12"/>
        <v>55.7</v>
      </c>
      <c r="R796">
        <v>72</v>
      </c>
    </row>
    <row r="797" spans="1:18" x14ac:dyDescent="0.2">
      <c r="A797" s="6" t="s">
        <v>46</v>
      </c>
      <c r="B797" s="13">
        <v>50</v>
      </c>
      <c r="C797" s="13" t="s">
        <v>14</v>
      </c>
      <c r="D797" s="34" t="s">
        <v>54</v>
      </c>
      <c r="E797" s="8">
        <v>3</v>
      </c>
      <c r="F797" s="9">
        <v>0.33</v>
      </c>
      <c r="G797" s="10">
        <v>1</v>
      </c>
      <c r="H797" s="10">
        <v>2.2999999999999998</v>
      </c>
      <c r="I797" s="12">
        <v>9.5</v>
      </c>
      <c r="J797" s="10">
        <v>49.9</v>
      </c>
      <c r="K797" s="10">
        <v>59.3</v>
      </c>
      <c r="L797" s="10">
        <v>50.3</v>
      </c>
      <c r="M797" s="10"/>
      <c r="N797" s="10"/>
      <c r="O797" s="10"/>
      <c r="P797" s="10"/>
      <c r="Q797" s="10">
        <f t="shared" si="12"/>
        <v>59.3</v>
      </c>
      <c r="R797">
        <v>60</v>
      </c>
    </row>
    <row r="798" spans="1:18" x14ac:dyDescent="0.2">
      <c r="A798" s="6" t="s">
        <v>46</v>
      </c>
      <c r="B798" s="13">
        <v>50</v>
      </c>
      <c r="C798" s="13" t="s">
        <v>14</v>
      </c>
      <c r="D798" s="34" t="s">
        <v>54</v>
      </c>
      <c r="E798" s="8">
        <v>4</v>
      </c>
      <c r="F798" s="9">
        <v>0.1</v>
      </c>
      <c r="G798" s="10">
        <v>0.8</v>
      </c>
      <c r="H798" s="10">
        <v>1.7</v>
      </c>
      <c r="I798" s="12">
        <v>8.1999999999999993</v>
      </c>
      <c r="J798" s="10">
        <v>38.1</v>
      </c>
      <c r="K798" s="10">
        <v>52.4</v>
      </c>
      <c r="L798" s="10">
        <v>47</v>
      </c>
      <c r="M798" s="10"/>
      <c r="N798" s="10"/>
      <c r="O798" s="10"/>
      <c r="P798" s="10"/>
      <c r="Q798" s="10">
        <f t="shared" si="12"/>
        <v>52.4</v>
      </c>
      <c r="R798">
        <v>60</v>
      </c>
    </row>
    <row r="799" spans="1:18" x14ac:dyDescent="0.2">
      <c r="A799" s="6" t="s">
        <v>46</v>
      </c>
      <c r="B799" s="13">
        <v>50</v>
      </c>
      <c r="C799" s="13" t="s">
        <v>14</v>
      </c>
      <c r="D799" s="34" t="s">
        <v>54</v>
      </c>
      <c r="E799" s="8">
        <v>5</v>
      </c>
      <c r="F799" s="9">
        <v>0.18</v>
      </c>
      <c r="G799" s="10">
        <v>1.9</v>
      </c>
      <c r="H799" s="10">
        <v>2.2000000000000002</v>
      </c>
      <c r="I799" s="12">
        <v>11.1</v>
      </c>
      <c r="J799" s="10">
        <v>32.5</v>
      </c>
      <c r="K799" s="10">
        <v>44.6</v>
      </c>
      <c r="L799" s="10">
        <v>48</v>
      </c>
      <c r="M799" s="10"/>
      <c r="N799" s="10"/>
      <c r="O799" s="10"/>
      <c r="P799" s="10"/>
      <c r="Q799" s="10">
        <f t="shared" si="12"/>
        <v>48</v>
      </c>
      <c r="R799">
        <v>72</v>
      </c>
    </row>
    <row r="800" spans="1:18" x14ac:dyDescent="0.2">
      <c r="A800" s="6" t="s">
        <v>46</v>
      </c>
      <c r="B800" s="13">
        <v>50</v>
      </c>
      <c r="C800" s="13" t="s">
        <v>16</v>
      </c>
      <c r="D800" s="34" t="s">
        <v>55</v>
      </c>
      <c r="E800" s="8">
        <v>1</v>
      </c>
      <c r="F800" s="9">
        <v>0.35</v>
      </c>
      <c r="G800" s="10">
        <v>1.1000000000000001</v>
      </c>
      <c r="H800" s="10">
        <v>3.3</v>
      </c>
      <c r="I800" s="12">
        <v>5.5</v>
      </c>
      <c r="J800" s="10">
        <v>15.2</v>
      </c>
      <c r="K800" s="10">
        <v>33.9</v>
      </c>
      <c r="L800" s="10">
        <v>40.700000000000003</v>
      </c>
      <c r="M800" s="10"/>
      <c r="N800" s="10"/>
      <c r="O800" s="10"/>
      <c r="P800" s="10"/>
      <c r="Q800" s="10">
        <f t="shared" si="12"/>
        <v>40.700000000000003</v>
      </c>
      <c r="R800">
        <v>72</v>
      </c>
    </row>
    <row r="801" spans="1:18" x14ac:dyDescent="0.2">
      <c r="A801" s="6" t="s">
        <v>46</v>
      </c>
      <c r="B801" s="13">
        <v>50</v>
      </c>
      <c r="C801" s="13" t="s">
        <v>16</v>
      </c>
      <c r="D801" s="34" t="s">
        <v>55</v>
      </c>
      <c r="E801" s="8">
        <v>2</v>
      </c>
      <c r="F801" s="9">
        <v>0.4</v>
      </c>
      <c r="G801" s="10">
        <v>1.6</v>
      </c>
      <c r="H801" s="10">
        <v>2</v>
      </c>
      <c r="I801" s="12">
        <v>6.1</v>
      </c>
      <c r="J801" s="10">
        <v>16.2</v>
      </c>
      <c r="K801" s="10">
        <v>24.4</v>
      </c>
      <c r="L801" s="10">
        <v>42</v>
      </c>
      <c r="M801" s="10"/>
      <c r="N801" s="10"/>
      <c r="O801" s="10"/>
      <c r="P801" s="10"/>
      <c r="Q801" s="10">
        <f t="shared" si="12"/>
        <v>42</v>
      </c>
      <c r="R801">
        <v>72</v>
      </c>
    </row>
    <row r="802" spans="1:18" x14ac:dyDescent="0.2">
      <c r="A802" s="6" t="s">
        <v>46</v>
      </c>
      <c r="B802" s="13">
        <v>50</v>
      </c>
      <c r="C802" s="13" t="s">
        <v>16</v>
      </c>
      <c r="D802" s="34" t="s">
        <v>55</v>
      </c>
      <c r="E802" s="8">
        <v>3</v>
      </c>
      <c r="F802" s="9">
        <v>0.36</v>
      </c>
      <c r="G802" s="10">
        <v>0.9</v>
      </c>
      <c r="H802" s="10">
        <v>2.6</v>
      </c>
      <c r="I802" s="12">
        <v>3.4</v>
      </c>
      <c r="J802" s="10">
        <v>22.3</v>
      </c>
      <c r="K802" s="10">
        <v>22.4</v>
      </c>
      <c r="L802" s="10">
        <v>43.7</v>
      </c>
      <c r="M802" s="10"/>
      <c r="N802" s="10"/>
      <c r="O802" s="10"/>
      <c r="P802" s="10"/>
      <c r="Q802" s="10">
        <f t="shared" si="12"/>
        <v>43.7</v>
      </c>
      <c r="R802">
        <v>72</v>
      </c>
    </row>
    <row r="803" spans="1:18" x14ac:dyDescent="0.2">
      <c r="A803" s="6" t="s">
        <v>46</v>
      </c>
      <c r="B803" s="13">
        <v>50</v>
      </c>
      <c r="C803" s="13" t="s">
        <v>16</v>
      </c>
      <c r="D803" s="34" t="s">
        <v>55</v>
      </c>
      <c r="E803" s="8">
        <v>4</v>
      </c>
      <c r="F803" s="9">
        <v>0.3</v>
      </c>
      <c r="G803" s="10">
        <v>1.1000000000000001</v>
      </c>
      <c r="H803" s="10">
        <v>3.8</v>
      </c>
      <c r="I803" s="12">
        <v>4</v>
      </c>
      <c r="J803" s="10">
        <v>18</v>
      </c>
      <c r="K803" s="10">
        <v>29.9</v>
      </c>
      <c r="L803" s="10">
        <v>49.6</v>
      </c>
      <c r="M803" s="10"/>
      <c r="N803" s="10"/>
      <c r="O803" s="10"/>
      <c r="P803" s="10"/>
      <c r="Q803" s="10">
        <f t="shared" si="12"/>
        <v>49.6</v>
      </c>
      <c r="R803">
        <v>72</v>
      </c>
    </row>
    <row r="804" spans="1:18" x14ac:dyDescent="0.2">
      <c r="A804" s="6" t="s">
        <v>46</v>
      </c>
      <c r="B804" s="13">
        <v>50</v>
      </c>
      <c r="C804" s="13" t="s">
        <v>16</v>
      </c>
      <c r="D804" s="34" t="s">
        <v>55</v>
      </c>
      <c r="E804" s="8">
        <v>5</v>
      </c>
      <c r="F804" s="9">
        <v>0.24</v>
      </c>
      <c r="G804" s="10">
        <v>1</v>
      </c>
      <c r="H804" s="10">
        <v>2.4</v>
      </c>
      <c r="I804" s="12">
        <v>5.9</v>
      </c>
      <c r="J804" s="10">
        <v>20.100000000000001</v>
      </c>
      <c r="K804" s="10">
        <v>30.6</v>
      </c>
      <c r="L804" s="10">
        <v>43.1</v>
      </c>
      <c r="M804" s="10"/>
      <c r="N804" s="10"/>
      <c r="O804" s="10"/>
      <c r="P804" s="10"/>
      <c r="Q804" s="10">
        <f t="shared" si="12"/>
        <v>43.1</v>
      </c>
      <c r="R804">
        <v>72</v>
      </c>
    </row>
    <row r="805" spans="1:18" x14ac:dyDescent="0.2">
      <c r="A805" s="6" t="s">
        <v>46</v>
      </c>
      <c r="B805" s="13">
        <v>50</v>
      </c>
      <c r="C805" s="13" t="s">
        <v>18</v>
      </c>
      <c r="D805" s="34" t="s">
        <v>56</v>
      </c>
      <c r="E805" s="8">
        <v>1</v>
      </c>
      <c r="F805" s="9">
        <v>0.2</v>
      </c>
      <c r="G805" s="10">
        <v>0.8</v>
      </c>
      <c r="H805" s="10">
        <v>5.6</v>
      </c>
      <c r="I805" s="12">
        <v>9.5</v>
      </c>
      <c r="J805" s="10">
        <v>56.2</v>
      </c>
      <c r="K805" s="10">
        <v>30.9</v>
      </c>
      <c r="L805" s="10">
        <v>35.299999999999997</v>
      </c>
      <c r="M805" s="10"/>
      <c r="N805" s="10"/>
      <c r="O805" s="10"/>
      <c r="P805" s="10"/>
      <c r="Q805" s="10">
        <f t="shared" si="12"/>
        <v>56.2</v>
      </c>
      <c r="R805">
        <v>48</v>
      </c>
    </row>
    <row r="806" spans="1:18" x14ac:dyDescent="0.2">
      <c r="A806" s="6" t="s">
        <v>46</v>
      </c>
      <c r="B806" s="13">
        <v>50</v>
      </c>
      <c r="C806" s="13" t="s">
        <v>18</v>
      </c>
      <c r="D806" s="34" t="s">
        <v>56</v>
      </c>
      <c r="E806" s="8">
        <v>2</v>
      </c>
      <c r="F806" s="9">
        <v>0.18</v>
      </c>
      <c r="G806" s="10">
        <v>1</v>
      </c>
      <c r="H806" s="10">
        <v>16.2</v>
      </c>
      <c r="I806" s="12">
        <v>16.7</v>
      </c>
      <c r="J806" s="10">
        <v>58</v>
      </c>
      <c r="K806" s="10">
        <v>32.700000000000003</v>
      </c>
      <c r="L806" s="10">
        <v>39.9</v>
      </c>
      <c r="M806" s="10"/>
      <c r="N806" s="10"/>
      <c r="O806" s="10"/>
      <c r="P806" s="10"/>
      <c r="Q806" s="10">
        <f t="shared" si="12"/>
        <v>58</v>
      </c>
      <c r="R806">
        <v>48</v>
      </c>
    </row>
    <row r="807" spans="1:18" x14ac:dyDescent="0.2">
      <c r="A807" s="6" t="s">
        <v>46</v>
      </c>
      <c r="B807" s="13">
        <v>50</v>
      </c>
      <c r="C807" s="13" t="s">
        <v>18</v>
      </c>
      <c r="D807" s="34" t="s">
        <v>56</v>
      </c>
      <c r="E807" s="8">
        <v>3</v>
      </c>
      <c r="F807" s="9">
        <v>0.21</v>
      </c>
      <c r="G807" s="10">
        <v>2</v>
      </c>
      <c r="H807" s="10">
        <v>3.4</v>
      </c>
      <c r="I807" s="12">
        <v>8.1</v>
      </c>
      <c r="J807" s="10">
        <v>46.1</v>
      </c>
      <c r="K807" s="10">
        <v>48.8</v>
      </c>
      <c r="L807" s="10">
        <v>33.700000000000003</v>
      </c>
      <c r="M807" s="10"/>
      <c r="N807" s="10"/>
      <c r="O807" s="10"/>
      <c r="P807" s="10"/>
      <c r="Q807" s="10">
        <f t="shared" ref="Q807:Q870" si="13">MAX(F807:N807)</f>
        <v>48.8</v>
      </c>
      <c r="R807">
        <v>60</v>
      </c>
    </row>
    <row r="808" spans="1:18" x14ac:dyDescent="0.2">
      <c r="A808" s="6" t="s">
        <v>46</v>
      </c>
      <c r="B808" s="13">
        <v>50</v>
      </c>
      <c r="C808" s="13" t="s">
        <v>18</v>
      </c>
      <c r="D808" s="34" t="s">
        <v>56</v>
      </c>
      <c r="E808" s="8">
        <v>4</v>
      </c>
      <c r="F808" s="9">
        <v>0.31</v>
      </c>
      <c r="G808" s="10">
        <v>2.5</v>
      </c>
      <c r="H808" s="10">
        <v>7.2</v>
      </c>
      <c r="I808" s="12">
        <v>16.5</v>
      </c>
      <c r="J808" s="10">
        <v>36.200000000000003</v>
      </c>
      <c r="K808" s="10">
        <v>50.7</v>
      </c>
      <c r="L808" s="10" t="s">
        <v>86</v>
      </c>
      <c r="M808" s="10"/>
      <c r="N808" s="10"/>
      <c r="O808" s="10"/>
      <c r="P808" s="10"/>
      <c r="Q808" s="10">
        <f t="shared" si="13"/>
        <v>50.7</v>
      </c>
      <c r="R808">
        <v>60</v>
      </c>
    </row>
    <row r="809" spans="1:18" x14ac:dyDescent="0.2">
      <c r="A809" s="6" t="s">
        <v>46</v>
      </c>
      <c r="B809" s="13">
        <v>50</v>
      </c>
      <c r="C809" s="13" t="s">
        <v>18</v>
      </c>
      <c r="D809" s="34" t="s">
        <v>56</v>
      </c>
      <c r="E809" s="8">
        <v>5</v>
      </c>
      <c r="F809" s="9">
        <v>0.18</v>
      </c>
      <c r="G809" s="10">
        <v>1.5</v>
      </c>
      <c r="H809" s="10">
        <v>6.1</v>
      </c>
      <c r="I809" s="12">
        <v>11.8</v>
      </c>
      <c r="J809" s="14">
        <v>35.9</v>
      </c>
      <c r="K809" s="10">
        <v>38.6</v>
      </c>
      <c r="L809" s="10" t="s">
        <v>86</v>
      </c>
      <c r="M809" s="10"/>
      <c r="N809" s="10"/>
      <c r="O809" s="10"/>
      <c r="P809" s="10"/>
      <c r="Q809" s="10">
        <f t="shared" si="13"/>
        <v>38.6</v>
      </c>
      <c r="R809">
        <v>60</v>
      </c>
    </row>
    <row r="810" spans="1:18" x14ac:dyDescent="0.2">
      <c r="A810" s="6" t="s">
        <v>46</v>
      </c>
      <c r="B810" s="13">
        <v>100</v>
      </c>
      <c r="C810" s="6" t="s">
        <v>10</v>
      </c>
      <c r="D810" s="34" t="s">
        <v>57</v>
      </c>
      <c r="E810" s="8">
        <v>1</v>
      </c>
      <c r="F810" s="9">
        <v>0.24</v>
      </c>
      <c r="G810" s="10">
        <v>2.5</v>
      </c>
      <c r="H810" s="10">
        <v>4.5999999999999996</v>
      </c>
      <c r="I810" s="12">
        <v>16.8</v>
      </c>
      <c r="J810" s="10">
        <v>22.1</v>
      </c>
      <c r="K810" s="10">
        <v>46.3</v>
      </c>
      <c r="L810" s="10">
        <v>40.4</v>
      </c>
      <c r="M810" s="11"/>
      <c r="N810" s="10"/>
      <c r="O810" s="10"/>
      <c r="P810" s="10"/>
      <c r="Q810" s="10">
        <f t="shared" si="13"/>
        <v>46.3</v>
      </c>
      <c r="R810">
        <v>60</v>
      </c>
    </row>
    <row r="811" spans="1:18" x14ac:dyDescent="0.2">
      <c r="A811" s="6" t="s">
        <v>46</v>
      </c>
      <c r="B811" s="13">
        <v>100</v>
      </c>
      <c r="C811" s="6" t="s">
        <v>10</v>
      </c>
      <c r="D811" s="34" t="s">
        <v>57</v>
      </c>
      <c r="E811" s="8">
        <v>2</v>
      </c>
      <c r="F811" s="9">
        <v>0.13</v>
      </c>
      <c r="G811" s="10">
        <v>2</v>
      </c>
      <c r="H811" s="10">
        <v>6.1</v>
      </c>
      <c r="I811" s="12">
        <v>8.9</v>
      </c>
      <c r="J811" s="10">
        <v>60.2</v>
      </c>
      <c r="K811" s="10">
        <v>46.6</v>
      </c>
      <c r="L811" s="10">
        <v>35.5</v>
      </c>
      <c r="M811" s="11"/>
      <c r="N811" s="10"/>
      <c r="O811" s="10"/>
      <c r="P811" s="10"/>
      <c r="Q811" s="10">
        <f t="shared" si="13"/>
        <v>60.2</v>
      </c>
      <c r="R811">
        <v>48</v>
      </c>
    </row>
    <row r="812" spans="1:18" x14ac:dyDescent="0.2">
      <c r="A812" s="6" t="s">
        <v>46</v>
      </c>
      <c r="B812" s="13">
        <v>100</v>
      </c>
      <c r="C812" s="6" t="s">
        <v>10</v>
      </c>
      <c r="D812" s="34" t="s">
        <v>57</v>
      </c>
      <c r="E812" s="8">
        <v>3</v>
      </c>
      <c r="F812" s="9">
        <v>0.31</v>
      </c>
      <c r="G812" s="10">
        <v>1.3</v>
      </c>
      <c r="H812" s="10">
        <v>6.9</v>
      </c>
      <c r="I812" s="12">
        <v>10.1</v>
      </c>
      <c r="J812" s="10">
        <v>39.9</v>
      </c>
      <c r="K812" s="10">
        <v>60.1</v>
      </c>
      <c r="L812" s="10">
        <v>46.7</v>
      </c>
      <c r="M812" s="11"/>
      <c r="N812" s="10"/>
      <c r="O812" s="10"/>
      <c r="P812" s="10"/>
      <c r="Q812" s="10">
        <f t="shared" si="13"/>
        <v>60.1</v>
      </c>
      <c r="R812">
        <v>60</v>
      </c>
    </row>
    <row r="813" spans="1:18" x14ac:dyDescent="0.2">
      <c r="A813" s="6" t="s">
        <v>46</v>
      </c>
      <c r="B813" s="13">
        <v>100</v>
      </c>
      <c r="C813" s="6" t="s">
        <v>10</v>
      </c>
      <c r="D813" s="34" t="s">
        <v>57</v>
      </c>
      <c r="E813" s="8">
        <v>4</v>
      </c>
      <c r="F813" s="9">
        <v>0.28000000000000003</v>
      </c>
      <c r="G813" s="10">
        <v>1.3</v>
      </c>
      <c r="H813" s="10">
        <v>4.0999999999999996</v>
      </c>
      <c r="I813" s="12">
        <v>12.5</v>
      </c>
      <c r="J813" s="10">
        <v>26.1</v>
      </c>
      <c r="K813" s="10">
        <v>54.9</v>
      </c>
      <c r="L813" s="10">
        <v>41.6</v>
      </c>
      <c r="M813" s="11"/>
      <c r="N813" s="10"/>
      <c r="O813" s="10"/>
      <c r="P813" s="10"/>
      <c r="Q813" s="10">
        <f t="shared" si="13"/>
        <v>54.9</v>
      </c>
      <c r="R813">
        <v>60</v>
      </c>
    </row>
    <row r="814" spans="1:18" x14ac:dyDescent="0.2">
      <c r="A814" s="6" t="s">
        <v>46</v>
      </c>
      <c r="B814" s="13">
        <v>100</v>
      </c>
      <c r="C814" s="6" t="s">
        <v>10</v>
      </c>
      <c r="D814" s="34" t="s">
        <v>57</v>
      </c>
      <c r="E814" s="8">
        <v>5</v>
      </c>
      <c r="F814" s="9">
        <v>0.12</v>
      </c>
      <c r="G814" s="10">
        <v>1.5</v>
      </c>
      <c r="H814" s="10">
        <v>5.3</v>
      </c>
      <c r="I814" s="12">
        <v>11.4</v>
      </c>
      <c r="J814" s="10">
        <v>30.5</v>
      </c>
      <c r="K814" s="10">
        <v>47.1</v>
      </c>
      <c r="L814" s="10">
        <v>46.6</v>
      </c>
      <c r="M814" s="11"/>
      <c r="N814" s="10"/>
      <c r="O814" s="10"/>
      <c r="P814" s="10"/>
      <c r="Q814" s="10">
        <f t="shared" si="13"/>
        <v>47.1</v>
      </c>
      <c r="R814">
        <v>60</v>
      </c>
    </row>
    <row r="815" spans="1:18" x14ac:dyDescent="0.2">
      <c r="A815" s="6" t="s">
        <v>46</v>
      </c>
      <c r="B815" s="13">
        <v>100</v>
      </c>
      <c r="C815" s="13" t="s">
        <v>12</v>
      </c>
      <c r="D815" s="34" t="s">
        <v>58</v>
      </c>
      <c r="E815" s="8">
        <v>1</v>
      </c>
      <c r="F815" s="9">
        <v>0.36</v>
      </c>
      <c r="G815" s="10">
        <v>2.1</v>
      </c>
      <c r="H815" s="10">
        <v>2.8</v>
      </c>
      <c r="I815" s="12">
        <v>6.6</v>
      </c>
      <c r="J815" s="10">
        <v>40.6</v>
      </c>
      <c r="K815" s="10">
        <v>49.6</v>
      </c>
      <c r="L815" s="10">
        <v>34.5</v>
      </c>
      <c r="M815" s="10"/>
      <c r="N815" s="10"/>
      <c r="O815" s="10"/>
      <c r="P815" s="10"/>
      <c r="Q815" s="10">
        <f t="shared" si="13"/>
        <v>49.6</v>
      </c>
      <c r="R815">
        <v>60</v>
      </c>
    </row>
    <row r="816" spans="1:18" x14ac:dyDescent="0.2">
      <c r="A816" s="6" t="s">
        <v>46</v>
      </c>
      <c r="B816" s="13">
        <v>100</v>
      </c>
      <c r="C816" s="13" t="s">
        <v>12</v>
      </c>
      <c r="D816" s="34" t="s">
        <v>58</v>
      </c>
      <c r="E816" s="8">
        <v>2</v>
      </c>
      <c r="F816" s="9">
        <v>0.28999999999999998</v>
      </c>
      <c r="G816" s="10">
        <v>0.9</v>
      </c>
      <c r="H816" s="10">
        <v>3.3</v>
      </c>
      <c r="I816" s="12">
        <v>7.6</v>
      </c>
      <c r="J816" s="10">
        <v>41.4</v>
      </c>
      <c r="K816" s="10">
        <v>41.6</v>
      </c>
      <c r="L816" s="10">
        <v>28.1</v>
      </c>
      <c r="M816" s="10"/>
      <c r="N816" s="10"/>
      <c r="O816" s="10"/>
      <c r="P816" s="10"/>
      <c r="Q816" s="10">
        <f t="shared" si="13"/>
        <v>41.6</v>
      </c>
      <c r="R816">
        <v>60</v>
      </c>
    </row>
    <row r="817" spans="1:18" x14ac:dyDescent="0.2">
      <c r="A817" s="6" t="s">
        <v>46</v>
      </c>
      <c r="B817" s="13">
        <v>100</v>
      </c>
      <c r="C817" s="13" t="s">
        <v>12</v>
      </c>
      <c r="D817" s="34" t="s">
        <v>58</v>
      </c>
      <c r="E817" s="8">
        <v>3</v>
      </c>
      <c r="F817" s="9">
        <v>0.16</v>
      </c>
      <c r="G817" s="10">
        <v>1.5</v>
      </c>
      <c r="H817" s="10">
        <v>2.9</v>
      </c>
      <c r="I817" s="12">
        <v>8.5</v>
      </c>
      <c r="J817" s="10">
        <v>23.8</v>
      </c>
      <c r="K817" s="10">
        <v>44.9</v>
      </c>
      <c r="L817" s="10">
        <v>28.3</v>
      </c>
      <c r="M817" s="10"/>
      <c r="N817" s="10"/>
      <c r="O817" s="10"/>
      <c r="P817" s="10"/>
      <c r="Q817" s="10">
        <f t="shared" si="13"/>
        <v>44.9</v>
      </c>
      <c r="R817">
        <v>60</v>
      </c>
    </row>
    <row r="818" spans="1:18" x14ac:dyDescent="0.2">
      <c r="A818" s="6" t="s">
        <v>46</v>
      </c>
      <c r="B818" s="13">
        <v>100</v>
      </c>
      <c r="C818" s="13" t="s">
        <v>12</v>
      </c>
      <c r="D818" s="34" t="s">
        <v>58</v>
      </c>
      <c r="E818" s="8">
        <v>4</v>
      </c>
      <c r="F818" s="9">
        <v>0.15</v>
      </c>
      <c r="G818" s="10">
        <v>0.7</v>
      </c>
      <c r="H818" s="10">
        <v>0.5</v>
      </c>
      <c r="I818" s="12">
        <v>7.9</v>
      </c>
      <c r="J818" s="10">
        <v>6.4</v>
      </c>
      <c r="K818" s="10">
        <v>37.4</v>
      </c>
      <c r="L818" s="10">
        <v>30.2</v>
      </c>
      <c r="M818" s="10"/>
      <c r="N818" s="10"/>
      <c r="O818" s="10"/>
      <c r="P818" s="10"/>
      <c r="Q818" s="10">
        <f t="shared" si="13"/>
        <v>37.4</v>
      </c>
      <c r="R818">
        <v>60</v>
      </c>
    </row>
    <row r="819" spans="1:18" x14ac:dyDescent="0.2">
      <c r="A819" s="6" t="s">
        <v>46</v>
      </c>
      <c r="B819" s="13">
        <v>100</v>
      </c>
      <c r="C819" s="13" t="s">
        <v>12</v>
      </c>
      <c r="D819" s="34" t="s">
        <v>58</v>
      </c>
      <c r="E819" s="8">
        <v>5</v>
      </c>
      <c r="F819" s="9">
        <v>0.4</v>
      </c>
      <c r="G819" s="10">
        <v>0.8</v>
      </c>
      <c r="H819" s="10">
        <v>1.2</v>
      </c>
      <c r="I819" s="12">
        <v>8.4</v>
      </c>
      <c r="J819" s="10">
        <v>28.4</v>
      </c>
      <c r="K819" s="10">
        <v>42.3</v>
      </c>
      <c r="L819" s="10">
        <v>29.4</v>
      </c>
      <c r="M819" s="10"/>
      <c r="N819" s="10"/>
      <c r="O819" s="10"/>
      <c r="P819" s="10"/>
      <c r="Q819" s="10">
        <f t="shared" si="13"/>
        <v>42.3</v>
      </c>
      <c r="R819">
        <v>60</v>
      </c>
    </row>
    <row r="820" spans="1:18" x14ac:dyDescent="0.2">
      <c r="A820" s="6" t="s">
        <v>46</v>
      </c>
      <c r="B820" s="13">
        <v>100</v>
      </c>
      <c r="C820" s="13" t="s">
        <v>14</v>
      </c>
      <c r="D820" s="34" t="s">
        <v>59</v>
      </c>
      <c r="E820" s="8">
        <v>1</v>
      </c>
      <c r="F820" s="9">
        <v>0.34</v>
      </c>
      <c r="G820" s="10">
        <v>0.9</v>
      </c>
      <c r="H820" s="10">
        <v>2.7</v>
      </c>
      <c r="I820" s="12">
        <v>22.2</v>
      </c>
      <c r="J820" s="10">
        <v>36.700000000000003</v>
      </c>
      <c r="K820" s="10">
        <v>54.7</v>
      </c>
      <c r="L820" s="10">
        <v>46.5</v>
      </c>
      <c r="M820" s="10"/>
      <c r="N820" s="10"/>
      <c r="O820" s="10"/>
      <c r="P820" s="10"/>
      <c r="Q820" s="10">
        <f t="shared" si="13"/>
        <v>54.7</v>
      </c>
      <c r="R820">
        <v>60</v>
      </c>
    </row>
    <row r="821" spans="1:18" x14ac:dyDescent="0.2">
      <c r="A821" s="6" t="s">
        <v>46</v>
      </c>
      <c r="B821" s="13">
        <v>100</v>
      </c>
      <c r="C821" s="13" t="s">
        <v>14</v>
      </c>
      <c r="D821" s="34" t="s">
        <v>59</v>
      </c>
      <c r="E821" s="8">
        <v>2</v>
      </c>
      <c r="F821" s="9">
        <v>0.34</v>
      </c>
      <c r="G821" s="10">
        <v>0.8</v>
      </c>
      <c r="H821" s="10">
        <v>6.1</v>
      </c>
      <c r="I821" s="12">
        <v>15.6</v>
      </c>
      <c r="J821" s="10">
        <v>38.6</v>
      </c>
      <c r="K821" s="10">
        <v>41.6</v>
      </c>
      <c r="L821" s="10">
        <v>58.3</v>
      </c>
      <c r="M821" s="10"/>
      <c r="N821" s="10"/>
      <c r="O821" s="10"/>
      <c r="P821" s="10"/>
      <c r="Q821" s="10">
        <f t="shared" si="13"/>
        <v>58.3</v>
      </c>
      <c r="R821">
        <v>72</v>
      </c>
    </row>
    <row r="822" spans="1:18" x14ac:dyDescent="0.2">
      <c r="A822" s="6" t="s">
        <v>46</v>
      </c>
      <c r="B822" s="13">
        <v>100</v>
      </c>
      <c r="C822" s="13" t="s">
        <v>14</v>
      </c>
      <c r="D822" s="34" t="s">
        <v>59</v>
      </c>
      <c r="E822" s="8">
        <v>3</v>
      </c>
      <c r="F822" s="9">
        <v>0.38</v>
      </c>
      <c r="G822" s="10">
        <v>1.6</v>
      </c>
      <c r="H822" s="10">
        <v>1.8</v>
      </c>
      <c r="I822" s="12">
        <v>7.5</v>
      </c>
      <c r="J822" s="10">
        <v>38.1</v>
      </c>
      <c r="K822" s="10">
        <v>49.7</v>
      </c>
      <c r="L822" s="10">
        <v>45.1</v>
      </c>
      <c r="M822" s="10"/>
      <c r="N822" s="10"/>
      <c r="O822" s="10"/>
      <c r="P822" s="10"/>
      <c r="Q822" s="10">
        <f t="shared" si="13"/>
        <v>49.7</v>
      </c>
      <c r="R822">
        <v>60</v>
      </c>
    </row>
    <row r="823" spans="1:18" x14ac:dyDescent="0.2">
      <c r="A823" s="6" t="s">
        <v>46</v>
      </c>
      <c r="B823" s="13">
        <v>100</v>
      </c>
      <c r="C823" s="13" t="s">
        <v>14</v>
      </c>
      <c r="D823" s="34" t="s">
        <v>59</v>
      </c>
      <c r="E823" s="8">
        <v>4</v>
      </c>
      <c r="F823" s="9">
        <v>0.39</v>
      </c>
      <c r="G823" s="10">
        <v>1.8</v>
      </c>
      <c r="H823" s="10">
        <v>4.8</v>
      </c>
      <c r="I823" s="12">
        <v>6.7</v>
      </c>
      <c r="J823" s="10">
        <v>28</v>
      </c>
      <c r="K823" s="10">
        <v>44.7</v>
      </c>
      <c r="L823" s="10">
        <v>44</v>
      </c>
      <c r="M823" s="10"/>
      <c r="N823" s="10"/>
      <c r="O823" s="10"/>
      <c r="P823" s="10"/>
      <c r="Q823" s="10">
        <f t="shared" si="13"/>
        <v>44.7</v>
      </c>
      <c r="R823">
        <v>60</v>
      </c>
    </row>
    <row r="824" spans="1:18" x14ac:dyDescent="0.2">
      <c r="A824" s="6" t="s">
        <v>46</v>
      </c>
      <c r="B824" s="13">
        <v>100</v>
      </c>
      <c r="C824" s="13" t="s">
        <v>14</v>
      </c>
      <c r="D824" s="34" t="s">
        <v>59</v>
      </c>
      <c r="E824" s="8">
        <v>5</v>
      </c>
      <c r="F824" s="9">
        <v>0.36</v>
      </c>
      <c r="G824" s="10">
        <v>1.2</v>
      </c>
      <c r="H824" s="10">
        <v>3.3</v>
      </c>
      <c r="I824" s="12">
        <v>12.9</v>
      </c>
      <c r="J824" s="10">
        <v>32.4</v>
      </c>
      <c r="K824" s="10">
        <v>42.5</v>
      </c>
      <c r="L824" s="10">
        <v>45.3</v>
      </c>
      <c r="M824" s="10"/>
      <c r="N824" s="10"/>
      <c r="O824" s="10"/>
      <c r="P824" s="10"/>
      <c r="Q824" s="10">
        <f t="shared" si="13"/>
        <v>45.3</v>
      </c>
      <c r="R824">
        <v>72</v>
      </c>
    </row>
    <row r="825" spans="1:18" x14ac:dyDescent="0.2">
      <c r="A825" s="6" t="s">
        <v>46</v>
      </c>
      <c r="B825" s="13">
        <v>100</v>
      </c>
      <c r="C825" s="13" t="s">
        <v>16</v>
      </c>
      <c r="D825" s="34" t="s">
        <v>60</v>
      </c>
      <c r="E825" s="8">
        <v>1</v>
      </c>
      <c r="F825" s="9">
        <v>0.28000000000000003</v>
      </c>
      <c r="G825" s="10">
        <v>1.5</v>
      </c>
      <c r="H825" s="10">
        <v>5.5</v>
      </c>
      <c r="I825" s="12">
        <v>16.5</v>
      </c>
      <c r="J825" s="10">
        <v>47.1</v>
      </c>
      <c r="K825" s="10">
        <v>49.3</v>
      </c>
      <c r="L825" s="10">
        <v>45.5</v>
      </c>
      <c r="M825" s="10"/>
      <c r="N825" s="10"/>
      <c r="O825" s="10"/>
      <c r="P825" s="10"/>
      <c r="Q825" s="10">
        <f t="shared" si="13"/>
        <v>49.3</v>
      </c>
      <c r="R825">
        <v>60</v>
      </c>
    </row>
    <row r="826" spans="1:18" x14ac:dyDescent="0.2">
      <c r="A826" s="6" t="s">
        <v>46</v>
      </c>
      <c r="B826" s="13">
        <v>100</v>
      </c>
      <c r="C826" s="13" t="s">
        <v>16</v>
      </c>
      <c r="D826" s="34" t="s">
        <v>60</v>
      </c>
      <c r="E826" s="8">
        <v>2</v>
      </c>
      <c r="F826" s="9">
        <v>0.28000000000000003</v>
      </c>
      <c r="G826" s="10">
        <v>1</v>
      </c>
      <c r="H826" s="10">
        <v>5.0999999999999996</v>
      </c>
      <c r="I826" s="12">
        <v>18.3</v>
      </c>
      <c r="J826" s="10">
        <v>45.5</v>
      </c>
      <c r="K826" s="10">
        <v>48.4</v>
      </c>
      <c r="L826" s="10">
        <v>41.3</v>
      </c>
      <c r="M826" s="10"/>
      <c r="N826" s="10"/>
      <c r="O826" s="10"/>
      <c r="P826" s="10"/>
      <c r="Q826" s="10">
        <f t="shared" si="13"/>
        <v>48.4</v>
      </c>
      <c r="R826">
        <v>60</v>
      </c>
    </row>
    <row r="827" spans="1:18" x14ac:dyDescent="0.2">
      <c r="A827" s="6" t="s">
        <v>46</v>
      </c>
      <c r="B827" s="13">
        <v>100</v>
      </c>
      <c r="C827" s="13" t="s">
        <v>16</v>
      </c>
      <c r="D827" s="34" t="s">
        <v>60</v>
      </c>
      <c r="E827" s="8">
        <v>3</v>
      </c>
      <c r="F827" s="9">
        <v>0.15</v>
      </c>
      <c r="G827" s="10">
        <v>1.1000000000000001</v>
      </c>
      <c r="H827" s="10">
        <v>6.2</v>
      </c>
      <c r="I827" s="12">
        <v>16.5</v>
      </c>
      <c r="J827" s="10">
        <v>47.3</v>
      </c>
      <c r="K827" s="10">
        <v>44.8</v>
      </c>
      <c r="L827" s="10">
        <v>41.9</v>
      </c>
      <c r="M827" s="10"/>
      <c r="N827" s="10"/>
      <c r="O827" s="10"/>
      <c r="P827" s="10"/>
      <c r="Q827" s="10">
        <f t="shared" si="13"/>
        <v>47.3</v>
      </c>
      <c r="R827">
        <v>48</v>
      </c>
    </row>
    <row r="828" spans="1:18" x14ac:dyDescent="0.2">
      <c r="A828" s="6" t="s">
        <v>46</v>
      </c>
      <c r="B828" s="13">
        <v>100</v>
      </c>
      <c r="C828" s="13" t="s">
        <v>16</v>
      </c>
      <c r="D828" s="34" t="s">
        <v>60</v>
      </c>
      <c r="E828" s="8">
        <v>4</v>
      </c>
      <c r="F828" s="9">
        <v>0.32</v>
      </c>
      <c r="G828" s="10">
        <v>0.8</v>
      </c>
      <c r="H828" s="10">
        <v>5.5</v>
      </c>
      <c r="I828" s="12">
        <v>13.1</v>
      </c>
      <c r="J828" s="10">
        <v>33.1</v>
      </c>
      <c r="K828" s="10">
        <v>41.8</v>
      </c>
      <c r="L828" s="10">
        <v>47.3</v>
      </c>
      <c r="M828" s="10"/>
      <c r="N828" s="10"/>
      <c r="O828" s="10"/>
      <c r="P828" s="10"/>
      <c r="Q828" s="10">
        <f t="shared" si="13"/>
        <v>47.3</v>
      </c>
      <c r="R828">
        <v>72</v>
      </c>
    </row>
    <row r="829" spans="1:18" x14ac:dyDescent="0.2">
      <c r="A829" s="6" t="s">
        <v>46</v>
      </c>
      <c r="B829" s="13">
        <v>100</v>
      </c>
      <c r="C829" s="13" t="s">
        <v>16</v>
      </c>
      <c r="D829" s="34" t="s">
        <v>60</v>
      </c>
      <c r="E829" s="8">
        <v>5</v>
      </c>
      <c r="F829" s="9">
        <v>0.35</v>
      </c>
      <c r="G829" s="10">
        <v>1.3</v>
      </c>
      <c r="H829" s="10">
        <v>4.9000000000000004</v>
      </c>
      <c r="I829" s="12">
        <v>14.8</v>
      </c>
      <c r="J829" s="10">
        <v>36.799999999999997</v>
      </c>
      <c r="K829" s="10">
        <v>42.8</v>
      </c>
      <c r="L829" s="10">
        <v>45</v>
      </c>
      <c r="M829" s="10"/>
      <c r="N829" s="10"/>
      <c r="O829" s="10"/>
      <c r="P829" s="10"/>
      <c r="Q829" s="10">
        <f t="shared" si="13"/>
        <v>45</v>
      </c>
      <c r="R829">
        <v>72</v>
      </c>
    </row>
    <row r="830" spans="1:18" x14ac:dyDescent="0.2">
      <c r="A830" s="6" t="s">
        <v>46</v>
      </c>
      <c r="B830" s="13">
        <v>100</v>
      </c>
      <c r="C830" s="13" t="s">
        <v>18</v>
      </c>
      <c r="D830" s="34" t="s">
        <v>61</v>
      </c>
      <c r="E830" s="8">
        <v>1</v>
      </c>
      <c r="F830" s="9">
        <v>0.25</v>
      </c>
      <c r="G830" s="10">
        <v>1.2</v>
      </c>
      <c r="H830" s="10">
        <v>1.3</v>
      </c>
      <c r="I830" s="12">
        <v>6.4</v>
      </c>
      <c r="J830" s="10">
        <v>30.7</v>
      </c>
      <c r="K830" s="10">
        <v>57.1</v>
      </c>
      <c r="L830" s="10">
        <v>39.799999999999997</v>
      </c>
      <c r="M830" s="10"/>
      <c r="N830" s="10"/>
      <c r="O830" s="10"/>
      <c r="P830" s="10"/>
      <c r="Q830" s="10">
        <f t="shared" si="13"/>
        <v>57.1</v>
      </c>
      <c r="R830">
        <v>60</v>
      </c>
    </row>
    <row r="831" spans="1:18" x14ac:dyDescent="0.2">
      <c r="A831" s="6" t="s">
        <v>46</v>
      </c>
      <c r="B831" s="13">
        <v>100</v>
      </c>
      <c r="C831" s="13" t="s">
        <v>18</v>
      </c>
      <c r="D831" s="34" t="s">
        <v>61</v>
      </c>
      <c r="E831" s="8">
        <v>2</v>
      </c>
      <c r="F831" s="9">
        <v>0.25</v>
      </c>
      <c r="G831" s="10">
        <v>0.9</v>
      </c>
      <c r="H831" s="10">
        <v>2.6</v>
      </c>
      <c r="I831" s="12">
        <v>8.5</v>
      </c>
      <c r="J831" s="10">
        <v>35.4</v>
      </c>
      <c r="K831" s="10">
        <v>31.3</v>
      </c>
      <c r="L831" s="10">
        <v>45.4</v>
      </c>
      <c r="M831" s="10"/>
      <c r="N831" s="10"/>
      <c r="O831" s="10"/>
      <c r="P831" s="10"/>
      <c r="Q831" s="10">
        <f t="shared" si="13"/>
        <v>45.4</v>
      </c>
      <c r="R831">
        <v>72</v>
      </c>
    </row>
    <row r="832" spans="1:18" x14ac:dyDescent="0.2">
      <c r="A832" s="6" t="s">
        <v>46</v>
      </c>
      <c r="B832" s="13">
        <v>100</v>
      </c>
      <c r="C832" s="13" t="s">
        <v>18</v>
      </c>
      <c r="D832" s="34" t="s">
        <v>61</v>
      </c>
      <c r="E832" s="8">
        <v>3</v>
      </c>
      <c r="F832" s="9">
        <v>0.13</v>
      </c>
      <c r="G832" s="10">
        <v>1.1000000000000001</v>
      </c>
      <c r="H832" s="10">
        <v>1.9</v>
      </c>
      <c r="I832" s="12">
        <v>7.5</v>
      </c>
      <c r="J832" s="10">
        <v>50.1</v>
      </c>
      <c r="K832" s="10">
        <v>46</v>
      </c>
      <c r="L832" s="10">
        <v>39.6</v>
      </c>
      <c r="M832" s="10"/>
      <c r="N832" s="10"/>
      <c r="O832" s="10"/>
      <c r="P832" s="10"/>
      <c r="Q832" s="10">
        <f t="shared" si="13"/>
        <v>50.1</v>
      </c>
      <c r="R832">
        <v>48</v>
      </c>
    </row>
    <row r="833" spans="1:18" x14ac:dyDescent="0.2">
      <c r="A833" s="6" t="s">
        <v>46</v>
      </c>
      <c r="B833" s="13">
        <v>100</v>
      </c>
      <c r="C833" s="13" t="s">
        <v>18</v>
      </c>
      <c r="D833" s="34" t="s">
        <v>61</v>
      </c>
      <c r="E833" s="8">
        <v>4</v>
      </c>
      <c r="F833" s="9">
        <v>0.1</v>
      </c>
      <c r="G833" s="10">
        <v>0.8</v>
      </c>
      <c r="H833" s="10">
        <v>1.1000000000000001</v>
      </c>
      <c r="I833" s="12">
        <v>6.7</v>
      </c>
      <c r="J833" s="10">
        <v>54.6</v>
      </c>
      <c r="K833" s="10">
        <v>52.9</v>
      </c>
      <c r="L833" s="10">
        <v>40.5</v>
      </c>
      <c r="M833" s="10"/>
      <c r="N833" s="10"/>
      <c r="O833" s="10"/>
      <c r="P833" s="10"/>
      <c r="Q833" s="10">
        <f t="shared" si="13"/>
        <v>54.6</v>
      </c>
      <c r="R833">
        <v>48</v>
      </c>
    </row>
    <row r="834" spans="1:18" x14ac:dyDescent="0.2">
      <c r="A834" s="6" t="s">
        <v>46</v>
      </c>
      <c r="B834" s="13">
        <v>100</v>
      </c>
      <c r="C834" s="13" t="s">
        <v>18</v>
      </c>
      <c r="D834" s="34" t="s">
        <v>61</v>
      </c>
      <c r="E834" s="8">
        <v>5</v>
      </c>
      <c r="F834" s="9">
        <v>0.13</v>
      </c>
      <c r="G834" s="10">
        <v>0.9</v>
      </c>
      <c r="H834" s="10">
        <v>2.1</v>
      </c>
      <c r="I834" s="12">
        <v>8.1999999999999993</v>
      </c>
      <c r="J834" s="10">
        <v>32.1</v>
      </c>
      <c r="K834" s="10">
        <v>39.799999999999997</v>
      </c>
      <c r="L834" s="10">
        <v>35.799999999999997</v>
      </c>
      <c r="M834" s="10"/>
      <c r="N834" s="10"/>
      <c r="O834" s="10"/>
      <c r="P834" s="10"/>
      <c r="Q834" s="10">
        <f t="shared" si="13"/>
        <v>39.799999999999997</v>
      </c>
      <c r="R834">
        <v>60</v>
      </c>
    </row>
    <row r="835" spans="1:18" x14ac:dyDescent="0.2">
      <c r="A835" s="6" t="s">
        <v>62</v>
      </c>
      <c r="B835" s="6">
        <v>20</v>
      </c>
      <c r="C835" s="6" t="s">
        <v>10</v>
      </c>
      <c r="D835" s="34" t="s">
        <v>63</v>
      </c>
      <c r="E835" s="8">
        <v>1</v>
      </c>
      <c r="F835" s="9">
        <v>0.11</v>
      </c>
      <c r="G835" s="10">
        <v>1.2</v>
      </c>
      <c r="H835" s="10">
        <v>8.5</v>
      </c>
      <c r="I835" s="12">
        <v>22.8</v>
      </c>
      <c r="J835" s="10">
        <v>21.2</v>
      </c>
      <c r="K835" s="10">
        <v>23.3</v>
      </c>
      <c r="L835" s="10">
        <v>36</v>
      </c>
      <c r="M835" s="10">
        <v>35.299999999999997</v>
      </c>
      <c r="N835" s="10">
        <v>20.100000000000001</v>
      </c>
      <c r="O835" s="10"/>
      <c r="P835" s="6"/>
      <c r="Q835" s="10">
        <f t="shared" si="13"/>
        <v>36</v>
      </c>
      <c r="R835">
        <v>72</v>
      </c>
    </row>
    <row r="836" spans="1:18" x14ac:dyDescent="0.2">
      <c r="A836" s="6" t="s">
        <v>62</v>
      </c>
      <c r="B836" s="6">
        <v>20</v>
      </c>
      <c r="C836" s="6" t="s">
        <v>10</v>
      </c>
      <c r="D836" s="34" t="s">
        <v>63</v>
      </c>
      <c r="E836" s="8">
        <v>2</v>
      </c>
      <c r="F836" s="9">
        <v>0.14000000000000001</v>
      </c>
      <c r="G836" s="10">
        <v>1.3</v>
      </c>
      <c r="H836" s="10">
        <v>6.4</v>
      </c>
      <c r="I836" s="12">
        <v>15.1</v>
      </c>
      <c r="J836" s="10">
        <v>25.1</v>
      </c>
      <c r="K836" s="10">
        <v>31.8</v>
      </c>
      <c r="L836" s="10">
        <v>44.7</v>
      </c>
      <c r="M836" s="10">
        <v>45.4</v>
      </c>
      <c r="N836" s="10">
        <v>25.2</v>
      </c>
      <c r="O836" s="10"/>
      <c r="P836" s="6"/>
      <c r="Q836" s="10">
        <f t="shared" si="13"/>
        <v>45.4</v>
      </c>
      <c r="R836">
        <v>84</v>
      </c>
    </row>
    <row r="837" spans="1:18" x14ac:dyDescent="0.2">
      <c r="A837" s="6" t="s">
        <v>62</v>
      </c>
      <c r="B837" s="6">
        <v>20</v>
      </c>
      <c r="C837" s="6" t="s">
        <v>10</v>
      </c>
      <c r="D837" s="34" t="s">
        <v>63</v>
      </c>
      <c r="E837" s="8">
        <v>3</v>
      </c>
      <c r="F837" s="9">
        <v>0.17</v>
      </c>
      <c r="G837" s="10">
        <v>2.2999999999999998</v>
      </c>
      <c r="H837" s="10">
        <v>4.3</v>
      </c>
      <c r="I837" s="12">
        <v>8</v>
      </c>
      <c r="J837" s="10">
        <v>12</v>
      </c>
      <c r="K837" s="10">
        <v>38.700000000000003</v>
      </c>
      <c r="L837" s="10">
        <v>28.6</v>
      </c>
      <c r="M837" s="10">
        <v>20.100000000000001</v>
      </c>
      <c r="N837" s="10">
        <v>12.9</v>
      </c>
      <c r="O837" s="10"/>
      <c r="P837" s="6"/>
      <c r="Q837" s="10">
        <f t="shared" si="13"/>
        <v>38.700000000000003</v>
      </c>
      <c r="R837">
        <v>60</v>
      </c>
    </row>
    <row r="838" spans="1:18" x14ac:dyDescent="0.2">
      <c r="A838" s="6" t="s">
        <v>62</v>
      </c>
      <c r="B838" s="6">
        <v>20</v>
      </c>
      <c r="C838" s="6" t="s">
        <v>10</v>
      </c>
      <c r="D838" s="34" t="s">
        <v>63</v>
      </c>
      <c r="E838" s="8">
        <v>4</v>
      </c>
      <c r="F838" s="9">
        <v>0.11</v>
      </c>
      <c r="G838" s="10">
        <v>1</v>
      </c>
      <c r="H838" s="10">
        <v>5.5</v>
      </c>
      <c r="I838" s="12">
        <v>1</v>
      </c>
      <c r="J838" s="10">
        <v>9.1</v>
      </c>
      <c r="K838" s="10">
        <v>49</v>
      </c>
      <c r="L838" s="10">
        <v>22.1</v>
      </c>
      <c r="M838" s="10">
        <v>12.3</v>
      </c>
      <c r="N838" s="10">
        <v>16.5</v>
      </c>
      <c r="O838" s="10"/>
      <c r="P838" s="6"/>
      <c r="Q838" s="10">
        <f t="shared" si="13"/>
        <v>49</v>
      </c>
      <c r="R838">
        <v>60</v>
      </c>
    </row>
    <row r="839" spans="1:18" x14ac:dyDescent="0.2">
      <c r="A839" s="6" t="s">
        <v>62</v>
      </c>
      <c r="B839" s="6">
        <v>20</v>
      </c>
      <c r="C839" s="6" t="s">
        <v>10</v>
      </c>
      <c r="D839" s="34" t="s">
        <v>63</v>
      </c>
      <c r="E839" s="8">
        <v>5</v>
      </c>
      <c r="F839" s="9">
        <v>0.18</v>
      </c>
      <c r="G839" s="10">
        <v>1.4</v>
      </c>
      <c r="H839" s="10">
        <v>3.8</v>
      </c>
      <c r="I839" s="12">
        <v>2.6</v>
      </c>
      <c r="J839" s="10">
        <v>18.399999999999999</v>
      </c>
      <c r="K839" s="10">
        <v>44</v>
      </c>
      <c r="L839" s="10">
        <v>25.1</v>
      </c>
      <c r="M839" s="10">
        <v>22.3</v>
      </c>
      <c r="N839" s="10">
        <v>17.100000000000001</v>
      </c>
      <c r="O839" s="10"/>
      <c r="P839" s="6"/>
      <c r="Q839" s="10">
        <f t="shared" si="13"/>
        <v>44</v>
      </c>
      <c r="R839">
        <v>60</v>
      </c>
    </row>
    <row r="840" spans="1:18" x14ac:dyDescent="0.2">
      <c r="A840" s="6" t="s">
        <v>62</v>
      </c>
      <c r="B840" s="6">
        <v>20</v>
      </c>
      <c r="C840" s="13" t="s">
        <v>12</v>
      </c>
      <c r="D840" s="34" t="s">
        <v>64</v>
      </c>
      <c r="E840" s="8">
        <v>1</v>
      </c>
      <c r="F840" s="9">
        <v>0.28000000000000003</v>
      </c>
      <c r="G840" s="10">
        <v>2.2999999999999998</v>
      </c>
      <c r="H840" s="10">
        <v>7.1</v>
      </c>
      <c r="I840" s="12">
        <v>2.4</v>
      </c>
      <c r="J840" s="10">
        <v>10.3</v>
      </c>
      <c r="K840" s="10">
        <v>54.9</v>
      </c>
      <c r="L840" s="10">
        <v>29.5</v>
      </c>
      <c r="M840" s="10">
        <v>33.6</v>
      </c>
      <c r="N840" s="10">
        <v>17.899999999999999</v>
      </c>
      <c r="O840" s="10"/>
      <c r="P840" s="6"/>
      <c r="Q840" s="10">
        <f t="shared" si="13"/>
        <v>54.9</v>
      </c>
      <c r="R840">
        <v>60</v>
      </c>
    </row>
    <row r="841" spans="1:18" x14ac:dyDescent="0.2">
      <c r="A841" s="6" t="s">
        <v>62</v>
      </c>
      <c r="B841" s="6">
        <v>20</v>
      </c>
      <c r="C841" s="13" t="s">
        <v>12</v>
      </c>
      <c r="D841" s="34" t="s">
        <v>64</v>
      </c>
      <c r="E841" s="8">
        <v>2</v>
      </c>
      <c r="F841" s="9">
        <v>0.28999999999999998</v>
      </c>
      <c r="G841" s="10">
        <v>2.2000000000000002</v>
      </c>
      <c r="H841" s="10">
        <v>5.4</v>
      </c>
      <c r="I841" s="12">
        <v>5.6</v>
      </c>
      <c r="J841" s="10">
        <v>11.6</v>
      </c>
      <c r="K841" s="10">
        <v>48</v>
      </c>
      <c r="L841" s="10">
        <v>24</v>
      </c>
      <c r="M841" s="10">
        <v>46.6</v>
      </c>
      <c r="N841" s="10">
        <v>22.6</v>
      </c>
      <c r="O841" s="10"/>
      <c r="P841" s="6"/>
      <c r="Q841" s="10">
        <f t="shared" si="13"/>
        <v>48</v>
      </c>
      <c r="R841">
        <v>60</v>
      </c>
    </row>
    <row r="842" spans="1:18" x14ac:dyDescent="0.2">
      <c r="A842" s="6" t="s">
        <v>62</v>
      </c>
      <c r="B842" s="6">
        <v>20</v>
      </c>
      <c r="C842" s="13" t="s">
        <v>12</v>
      </c>
      <c r="D842" s="34" t="s">
        <v>64</v>
      </c>
      <c r="E842" s="8">
        <v>3</v>
      </c>
      <c r="F842" s="9">
        <v>0.23</v>
      </c>
      <c r="G842" s="10">
        <v>1.6</v>
      </c>
      <c r="H842" s="10">
        <v>5.9</v>
      </c>
      <c r="I842" s="12">
        <v>3.2</v>
      </c>
      <c r="J842" s="10">
        <v>11.2</v>
      </c>
      <c r="K842" s="10">
        <v>25.5</v>
      </c>
      <c r="L842" s="10">
        <v>27.6</v>
      </c>
      <c r="M842" s="10">
        <v>34.200000000000003</v>
      </c>
      <c r="N842" s="10">
        <v>22.1</v>
      </c>
      <c r="O842" s="10"/>
      <c r="P842" s="6"/>
      <c r="Q842" s="10">
        <f t="shared" si="13"/>
        <v>34.200000000000003</v>
      </c>
      <c r="R842">
        <v>84</v>
      </c>
    </row>
    <row r="843" spans="1:18" x14ac:dyDescent="0.2">
      <c r="A843" s="6" t="s">
        <v>62</v>
      </c>
      <c r="B843" s="6">
        <v>20</v>
      </c>
      <c r="C843" s="13" t="s">
        <v>12</v>
      </c>
      <c r="D843" s="34" t="s">
        <v>64</v>
      </c>
      <c r="E843" s="8">
        <v>4</v>
      </c>
      <c r="F843" s="9">
        <v>0.2</v>
      </c>
      <c r="G843" s="10">
        <v>1.8</v>
      </c>
      <c r="H843" s="10">
        <v>4</v>
      </c>
      <c r="I843" s="12">
        <v>4.3</v>
      </c>
      <c r="J843" s="10">
        <v>14.7</v>
      </c>
      <c r="K843" s="10">
        <v>26</v>
      </c>
      <c r="L843" s="10">
        <v>27</v>
      </c>
      <c r="M843" s="10">
        <v>30.5</v>
      </c>
      <c r="N843" s="10">
        <v>26.9</v>
      </c>
      <c r="O843" s="10"/>
      <c r="P843" s="6"/>
      <c r="Q843" s="10">
        <f t="shared" si="13"/>
        <v>30.5</v>
      </c>
      <c r="R843">
        <v>84</v>
      </c>
    </row>
    <row r="844" spans="1:18" x14ac:dyDescent="0.2">
      <c r="A844" s="6" t="s">
        <v>62</v>
      </c>
      <c r="B844" s="6">
        <v>20</v>
      </c>
      <c r="C844" s="13" t="s">
        <v>12</v>
      </c>
      <c r="D844" s="34" t="s">
        <v>64</v>
      </c>
      <c r="E844" s="8">
        <v>5</v>
      </c>
      <c r="F844" s="9">
        <v>0.21</v>
      </c>
      <c r="G844" s="10">
        <v>2.2000000000000002</v>
      </c>
      <c r="H844" s="10">
        <v>3</v>
      </c>
      <c r="I844" s="12">
        <v>3.2</v>
      </c>
      <c r="J844" s="10">
        <v>17.8</v>
      </c>
      <c r="K844" s="10">
        <v>23.8</v>
      </c>
      <c r="L844" s="10">
        <v>21</v>
      </c>
      <c r="M844" s="10">
        <v>27.8</v>
      </c>
      <c r="N844" s="10">
        <v>24.1</v>
      </c>
      <c r="O844" s="10"/>
      <c r="P844" s="6"/>
      <c r="Q844" s="10">
        <f t="shared" si="13"/>
        <v>27.8</v>
      </c>
      <c r="R844">
        <v>84</v>
      </c>
    </row>
    <row r="845" spans="1:18" x14ac:dyDescent="0.2">
      <c r="A845" s="6" t="s">
        <v>62</v>
      </c>
      <c r="B845" s="6">
        <v>20</v>
      </c>
      <c r="C845" s="13" t="s">
        <v>14</v>
      </c>
      <c r="D845" s="34" t="s">
        <v>65</v>
      </c>
      <c r="E845" s="8">
        <v>1</v>
      </c>
      <c r="F845" s="9">
        <v>0.3</v>
      </c>
      <c r="G845" s="10">
        <v>2.2000000000000002</v>
      </c>
      <c r="H845" s="10">
        <v>10.7</v>
      </c>
      <c r="I845" s="12">
        <v>27.4</v>
      </c>
      <c r="J845" s="10">
        <v>15.5</v>
      </c>
      <c r="K845" s="10">
        <v>48.5</v>
      </c>
      <c r="L845" s="10">
        <v>26.6</v>
      </c>
      <c r="M845" s="10">
        <v>45.6</v>
      </c>
      <c r="N845" s="10">
        <v>26.9</v>
      </c>
      <c r="O845" s="10"/>
      <c r="P845" s="6"/>
      <c r="Q845" s="10">
        <f t="shared" si="13"/>
        <v>48.5</v>
      </c>
      <c r="R845">
        <v>60</v>
      </c>
    </row>
    <row r="846" spans="1:18" x14ac:dyDescent="0.2">
      <c r="A846" s="6" t="s">
        <v>62</v>
      </c>
      <c r="B846" s="6">
        <v>20</v>
      </c>
      <c r="C846" s="13" t="s">
        <v>14</v>
      </c>
      <c r="D846" s="34" t="s">
        <v>65</v>
      </c>
      <c r="E846" s="8">
        <v>2</v>
      </c>
      <c r="F846" s="9">
        <v>0.14000000000000001</v>
      </c>
      <c r="G846" s="10">
        <v>2.5</v>
      </c>
      <c r="H846" s="10">
        <v>4.2</v>
      </c>
      <c r="I846" s="12">
        <v>15.1</v>
      </c>
      <c r="J846" s="10">
        <v>25.9</v>
      </c>
      <c r="K846" s="10">
        <v>32.4</v>
      </c>
      <c r="L846" s="10">
        <v>21.9</v>
      </c>
      <c r="M846" s="10">
        <v>30.2</v>
      </c>
      <c r="N846" s="10">
        <v>25.2</v>
      </c>
      <c r="O846" s="10"/>
      <c r="P846" s="6"/>
      <c r="Q846" s="10">
        <f t="shared" si="13"/>
        <v>32.4</v>
      </c>
      <c r="R846">
        <v>60</v>
      </c>
    </row>
    <row r="847" spans="1:18" x14ac:dyDescent="0.2">
      <c r="A847" s="6" t="s">
        <v>62</v>
      </c>
      <c r="B847" s="6">
        <v>20</v>
      </c>
      <c r="C847" s="13" t="s">
        <v>14</v>
      </c>
      <c r="D847" s="34" t="s">
        <v>65</v>
      </c>
      <c r="E847" s="8">
        <v>3</v>
      </c>
      <c r="F847" s="9">
        <v>0.33</v>
      </c>
      <c r="G847" s="10">
        <v>2.2000000000000002</v>
      </c>
      <c r="H847" s="10">
        <v>1.9</v>
      </c>
      <c r="I847" s="12">
        <v>2.2000000000000002</v>
      </c>
      <c r="J847" s="10">
        <v>11.4</v>
      </c>
      <c r="K847" s="10">
        <v>21.5</v>
      </c>
      <c r="L847" s="10">
        <v>14.3</v>
      </c>
      <c r="M847" s="10">
        <v>40.700000000000003</v>
      </c>
      <c r="N847" s="10">
        <v>17.8</v>
      </c>
      <c r="O847" s="10"/>
      <c r="P847" s="6"/>
      <c r="Q847" s="10">
        <f t="shared" si="13"/>
        <v>40.700000000000003</v>
      </c>
      <c r="R847">
        <v>84</v>
      </c>
    </row>
    <row r="848" spans="1:18" x14ac:dyDescent="0.2">
      <c r="A848" s="6" t="s">
        <v>62</v>
      </c>
      <c r="B848" s="6">
        <v>20</v>
      </c>
      <c r="C848" s="13" t="s">
        <v>14</v>
      </c>
      <c r="D848" s="34" t="s">
        <v>65</v>
      </c>
      <c r="E848" s="8">
        <v>4</v>
      </c>
      <c r="F848" s="9">
        <v>0.2</v>
      </c>
      <c r="G848" s="10">
        <v>1</v>
      </c>
      <c r="H848" s="10">
        <v>4.4000000000000004</v>
      </c>
      <c r="I848" s="12">
        <v>1.3</v>
      </c>
      <c r="J848" s="10">
        <v>13.4</v>
      </c>
      <c r="K848" s="10">
        <v>23.6</v>
      </c>
      <c r="L848" s="10">
        <v>23.9</v>
      </c>
      <c r="M848" s="10">
        <v>18.2</v>
      </c>
      <c r="N848" s="10">
        <v>15.7</v>
      </c>
      <c r="O848" s="10"/>
      <c r="P848" s="6"/>
      <c r="Q848" s="10">
        <f t="shared" si="13"/>
        <v>23.9</v>
      </c>
      <c r="R848">
        <v>72</v>
      </c>
    </row>
    <row r="849" spans="1:18" x14ac:dyDescent="0.2">
      <c r="A849" s="6" t="s">
        <v>62</v>
      </c>
      <c r="B849" s="6">
        <v>20</v>
      </c>
      <c r="C849" s="13" t="s">
        <v>14</v>
      </c>
      <c r="D849" s="34" t="s">
        <v>65</v>
      </c>
      <c r="E849" s="8">
        <v>5</v>
      </c>
      <c r="F849" s="9">
        <v>0.14000000000000001</v>
      </c>
      <c r="G849" s="10">
        <v>2.4</v>
      </c>
      <c r="H849" s="10">
        <v>0.6</v>
      </c>
      <c r="I849" s="12">
        <v>1.2</v>
      </c>
      <c r="J849" s="10">
        <v>13.2</v>
      </c>
      <c r="K849" s="10">
        <v>18.399999999999999</v>
      </c>
      <c r="L849" s="10">
        <v>15.5</v>
      </c>
      <c r="M849" s="10">
        <v>20</v>
      </c>
      <c r="N849" s="10">
        <v>16.2</v>
      </c>
      <c r="O849" s="10"/>
      <c r="P849" s="6"/>
      <c r="Q849" s="10">
        <f t="shared" si="13"/>
        <v>20</v>
      </c>
      <c r="R849">
        <v>84</v>
      </c>
    </row>
    <row r="850" spans="1:18" x14ac:dyDescent="0.2">
      <c r="A850" s="6" t="s">
        <v>62</v>
      </c>
      <c r="B850" s="6">
        <v>20</v>
      </c>
      <c r="C850" s="13" t="s">
        <v>16</v>
      </c>
      <c r="D850" s="34" t="s">
        <v>66</v>
      </c>
      <c r="E850" s="8">
        <v>1</v>
      </c>
      <c r="F850" s="9">
        <v>0.08</v>
      </c>
      <c r="G850" s="10">
        <v>2.1</v>
      </c>
      <c r="H850" s="10">
        <v>5.8</v>
      </c>
      <c r="I850" s="12">
        <v>8.1</v>
      </c>
      <c r="J850" s="10">
        <v>10.7</v>
      </c>
      <c r="K850" s="10">
        <v>59</v>
      </c>
      <c r="L850" s="10">
        <v>35.799999999999997</v>
      </c>
      <c r="M850" s="10">
        <v>25.7</v>
      </c>
      <c r="N850" s="10">
        <v>26</v>
      </c>
      <c r="O850" s="10"/>
      <c r="P850" s="6"/>
      <c r="Q850" s="10">
        <f t="shared" si="13"/>
        <v>59</v>
      </c>
      <c r="R850">
        <v>60</v>
      </c>
    </row>
    <row r="851" spans="1:18" x14ac:dyDescent="0.2">
      <c r="A851" s="6" t="s">
        <v>62</v>
      </c>
      <c r="B851" s="6">
        <v>20</v>
      </c>
      <c r="C851" s="13" t="s">
        <v>16</v>
      </c>
      <c r="D851" s="34" t="s">
        <v>66</v>
      </c>
      <c r="E851" s="8">
        <v>2</v>
      </c>
      <c r="F851" s="9">
        <v>0.22</v>
      </c>
      <c r="G851" s="10">
        <v>2.2999999999999998</v>
      </c>
      <c r="H851" s="10">
        <v>7.2</v>
      </c>
      <c r="I851" s="12">
        <v>18.399999999999999</v>
      </c>
      <c r="J851" s="10">
        <v>24.5</v>
      </c>
      <c r="K851" s="10">
        <v>18</v>
      </c>
      <c r="L851" s="10">
        <v>33.200000000000003</v>
      </c>
      <c r="M851" s="10">
        <v>30.8</v>
      </c>
      <c r="N851" s="10">
        <v>37.9</v>
      </c>
      <c r="O851" s="10"/>
      <c r="P851" s="6"/>
      <c r="Q851" s="10">
        <f t="shared" si="13"/>
        <v>37.9</v>
      </c>
      <c r="R851">
        <v>96</v>
      </c>
    </row>
    <row r="852" spans="1:18" x14ac:dyDescent="0.2">
      <c r="A852" s="6" t="s">
        <v>62</v>
      </c>
      <c r="B852" s="6">
        <v>20</v>
      </c>
      <c r="C852" s="13" t="s">
        <v>16</v>
      </c>
      <c r="D852" s="34" t="s">
        <v>66</v>
      </c>
      <c r="E852" s="8">
        <v>3</v>
      </c>
      <c r="F852" s="9">
        <v>0.1</v>
      </c>
      <c r="G852" s="10">
        <v>1.2</v>
      </c>
      <c r="H852" s="10">
        <v>5.0999999999999996</v>
      </c>
      <c r="I852" s="12">
        <v>11.2</v>
      </c>
      <c r="J852" s="10">
        <v>11.5</v>
      </c>
      <c r="K852" s="10">
        <v>18.399999999999999</v>
      </c>
      <c r="L852" s="10">
        <v>25.7</v>
      </c>
      <c r="M852" s="10">
        <v>22.7</v>
      </c>
      <c r="N852" s="10">
        <v>17</v>
      </c>
      <c r="O852" s="10"/>
      <c r="P852" s="6"/>
      <c r="Q852" s="10">
        <f t="shared" si="13"/>
        <v>25.7</v>
      </c>
      <c r="R852">
        <v>72</v>
      </c>
    </row>
    <row r="853" spans="1:18" x14ac:dyDescent="0.2">
      <c r="A853" s="6" t="s">
        <v>62</v>
      </c>
      <c r="B853" s="6">
        <v>20</v>
      </c>
      <c r="C853" s="13" t="s">
        <v>16</v>
      </c>
      <c r="D853" s="34" t="s">
        <v>66</v>
      </c>
      <c r="E853" s="8">
        <v>4</v>
      </c>
      <c r="F853" s="9">
        <v>0.09</v>
      </c>
      <c r="G853" s="10">
        <v>1.6</v>
      </c>
      <c r="H853" s="10">
        <v>1.3</v>
      </c>
      <c r="I853" s="12">
        <v>1.7</v>
      </c>
      <c r="J853" s="10">
        <v>14</v>
      </c>
      <c r="K853" s="10">
        <v>10.6</v>
      </c>
      <c r="L853" s="10">
        <v>18.5</v>
      </c>
      <c r="M853" s="10">
        <v>19.2</v>
      </c>
      <c r="N853" s="10">
        <v>20.2</v>
      </c>
      <c r="O853" s="10"/>
      <c r="P853" s="6"/>
      <c r="Q853" s="10">
        <f t="shared" si="13"/>
        <v>20.2</v>
      </c>
      <c r="R853">
        <v>96</v>
      </c>
    </row>
    <row r="854" spans="1:18" x14ac:dyDescent="0.2">
      <c r="A854" s="6" t="s">
        <v>62</v>
      </c>
      <c r="B854" s="6">
        <v>20</v>
      </c>
      <c r="C854" s="13" t="s">
        <v>16</v>
      </c>
      <c r="D854" s="34" t="s">
        <v>66</v>
      </c>
      <c r="E854" s="8">
        <v>5</v>
      </c>
      <c r="F854" s="9">
        <v>0.18</v>
      </c>
      <c r="G854" s="10">
        <v>2.2999999999999998</v>
      </c>
      <c r="H854" s="10">
        <v>0.4</v>
      </c>
      <c r="I854" s="12">
        <v>3.2</v>
      </c>
      <c r="J854" s="10">
        <v>15.5</v>
      </c>
      <c r="K854" s="10">
        <v>11.2</v>
      </c>
      <c r="L854" s="10">
        <v>21.9</v>
      </c>
      <c r="M854" s="10">
        <v>16.100000000000001</v>
      </c>
      <c r="N854" s="10">
        <v>15.9</v>
      </c>
      <c r="O854" s="10"/>
      <c r="P854" s="6"/>
      <c r="Q854" s="10">
        <f t="shared" si="13"/>
        <v>21.9</v>
      </c>
      <c r="R854">
        <v>72</v>
      </c>
    </row>
    <row r="855" spans="1:18" x14ac:dyDescent="0.2">
      <c r="A855" s="6" t="s">
        <v>62</v>
      </c>
      <c r="B855" s="6">
        <v>20</v>
      </c>
      <c r="C855" s="13" t="s">
        <v>18</v>
      </c>
      <c r="D855" s="34" t="s">
        <v>67</v>
      </c>
      <c r="E855" s="8">
        <v>1</v>
      </c>
      <c r="F855" s="9">
        <v>0.24</v>
      </c>
      <c r="G855" s="10">
        <v>1.8</v>
      </c>
      <c r="H855" s="10">
        <v>0.8</v>
      </c>
      <c r="I855" s="12">
        <v>21.6</v>
      </c>
      <c r="J855" s="10">
        <v>28.5</v>
      </c>
      <c r="K855" s="10">
        <v>43.4</v>
      </c>
      <c r="L855" s="10">
        <v>35.5</v>
      </c>
      <c r="M855" s="10">
        <v>30.8</v>
      </c>
      <c r="N855" s="10">
        <v>34.5</v>
      </c>
      <c r="O855" s="10"/>
      <c r="P855" s="6"/>
      <c r="Q855" s="10">
        <f t="shared" si="13"/>
        <v>43.4</v>
      </c>
      <c r="R855">
        <v>60</v>
      </c>
    </row>
    <row r="856" spans="1:18" x14ac:dyDescent="0.2">
      <c r="A856" s="6" t="s">
        <v>62</v>
      </c>
      <c r="B856" s="6">
        <v>20</v>
      </c>
      <c r="C856" s="13" t="s">
        <v>18</v>
      </c>
      <c r="D856" s="34" t="s">
        <v>67</v>
      </c>
      <c r="E856" s="8">
        <v>2</v>
      </c>
      <c r="F856" s="9">
        <v>0.22</v>
      </c>
      <c r="G856" s="10">
        <v>1.6</v>
      </c>
      <c r="H856" s="10">
        <v>3.2</v>
      </c>
      <c r="I856" s="12">
        <v>21.8</v>
      </c>
      <c r="J856" s="10">
        <v>22.3</v>
      </c>
      <c r="K856" s="10">
        <v>30.7</v>
      </c>
      <c r="L856" s="10">
        <v>3.3</v>
      </c>
      <c r="M856" s="10">
        <v>31.3</v>
      </c>
      <c r="N856" s="10">
        <v>27.1</v>
      </c>
      <c r="O856" s="10"/>
      <c r="P856" s="6"/>
      <c r="Q856" s="10">
        <f t="shared" si="13"/>
        <v>31.3</v>
      </c>
      <c r="R856">
        <v>84</v>
      </c>
    </row>
    <row r="857" spans="1:18" x14ac:dyDescent="0.2">
      <c r="A857" s="6" t="s">
        <v>62</v>
      </c>
      <c r="B857" s="6">
        <v>20</v>
      </c>
      <c r="C857" s="13" t="s">
        <v>18</v>
      </c>
      <c r="D857" s="34" t="s">
        <v>67</v>
      </c>
      <c r="E857" s="8">
        <v>3</v>
      </c>
      <c r="F857" s="9">
        <v>0.36</v>
      </c>
      <c r="G857" s="10">
        <v>1</v>
      </c>
      <c r="H857" s="10">
        <v>10.4</v>
      </c>
      <c r="I857" s="12">
        <v>11.5</v>
      </c>
      <c r="J857" s="10">
        <v>17.600000000000001</v>
      </c>
      <c r="K857" s="10">
        <v>24.4</v>
      </c>
      <c r="L857" s="10">
        <v>26.4</v>
      </c>
      <c r="M857" s="10">
        <v>32.700000000000003</v>
      </c>
      <c r="N857" s="10">
        <v>20.3</v>
      </c>
      <c r="O857" s="10"/>
      <c r="P857" s="6"/>
      <c r="Q857" s="10">
        <f t="shared" si="13"/>
        <v>32.700000000000003</v>
      </c>
      <c r="R857">
        <v>84</v>
      </c>
    </row>
    <row r="858" spans="1:18" x14ac:dyDescent="0.2">
      <c r="A858" s="6" t="s">
        <v>62</v>
      </c>
      <c r="B858" s="6">
        <v>20</v>
      </c>
      <c r="C858" s="13" t="s">
        <v>18</v>
      </c>
      <c r="D858" s="34" t="s">
        <v>67</v>
      </c>
      <c r="E858" s="8">
        <v>4</v>
      </c>
      <c r="F858" s="9">
        <v>0.3</v>
      </c>
      <c r="G858" s="10">
        <v>1.1000000000000001</v>
      </c>
      <c r="H858" s="10">
        <v>9.8000000000000007</v>
      </c>
      <c r="I858" s="12">
        <v>18.2</v>
      </c>
      <c r="J858" s="10">
        <v>21.5</v>
      </c>
      <c r="K858" s="10">
        <v>19.600000000000001</v>
      </c>
      <c r="L858" s="10">
        <v>22.9</v>
      </c>
      <c r="M858" s="10">
        <v>25.5</v>
      </c>
      <c r="N858" s="10">
        <v>25.1</v>
      </c>
      <c r="O858" s="10"/>
      <c r="P858" s="6"/>
      <c r="Q858" s="10">
        <f t="shared" si="13"/>
        <v>25.5</v>
      </c>
      <c r="R858">
        <v>84</v>
      </c>
    </row>
    <row r="859" spans="1:18" x14ac:dyDescent="0.2">
      <c r="A859" s="6" t="s">
        <v>62</v>
      </c>
      <c r="B859" s="6">
        <v>20</v>
      </c>
      <c r="C859" s="13" t="s">
        <v>18</v>
      </c>
      <c r="D859" s="34" t="s">
        <v>67</v>
      </c>
      <c r="E859" s="8">
        <v>5</v>
      </c>
      <c r="F859" s="9">
        <v>0.33</v>
      </c>
      <c r="G859" s="10">
        <v>1.4</v>
      </c>
      <c r="H859" s="10">
        <v>7.4</v>
      </c>
      <c r="I859" s="12">
        <v>3.3</v>
      </c>
      <c r="J859" s="10">
        <v>8.9</v>
      </c>
      <c r="K859" s="10">
        <v>17.3</v>
      </c>
      <c r="L859" s="10">
        <v>21.1</v>
      </c>
      <c r="M859" s="10">
        <v>18.5</v>
      </c>
      <c r="N859" s="10">
        <v>26</v>
      </c>
      <c r="O859" s="10"/>
      <c r="P859" s="6"/>
      <c r="Q859" s="10">
        <f t="shared" si="13"/>
        <v>26</v>
      </c>
      <c r="R859">
        <v>96</v>
      </c>
    </row>
    <row r="860" spans="1:18" x14ac:dyDescent="0.2">
      <c r="A860" s="6" t="s">
        <v>62</v>
      </c>
      <c r="B860" s="13">
        <v>50</v>
      </c>
      <c r="C860" s="6" t="s">
        <v>10</v>
      </c>
      <c r="D860" s="34" t="s">
        <v>68</v>
      </c>
      <c r="E860" s="8">
        <v>1</v>
      </c>
      <c r="F860" s="9">
        <v>0.14000000000000001</v>
      </c>
      <c r="G860" s="10">
        <v>2.2000000000000002</v>
      </c>
      <c r="H860" s="10">
        <v>7</v>
      </c>
      <c r="I860" s="18">
        <v>22.6</v>
      </c>
      <c r="J860" s="10">
        <v>15.9</v>
      </c>
      <c r="K860" s="10">
        <v>25.8</v>
      </c>
      <c r="L860" s="10">
        <v>34.799999999999997</v>
      </c>
      <c r="M860" s="10">
        <v>29.2</v>
      </c>
      <c r="N860" s="10">
        <v>36.6</v>
      </c>
      <c r="O860" s="10"/>
      <c r="P860" s="6"/>
      <c r="Q860" s="10">
        <f t="shared" si="13"/>
        <v>36.6</v>
      </c>
      <c r="R860">
        <v>96</v>
      </c>
    </row>
    <row r="861" spans="1:18" x14ac:dyDescent="0.2">
      <c r="A861" s="6" t="s">
        <v>62</v>
      </c>
      <c r="B861" s="13">
        <v>50</v>
      </c>
      <c r="C861" s="6" t="s">
        <v>10</v>
      </c>
      <c r="D861" s="34" t="s">
        <v>68</v>
      </c>
      <c r="E861" s="8">
        <v>2</v>
      </c>
      <c r="F861" s="9">
        <v>0.39</v>
      </c>
      <c r="G861" s="10">
        <v>1.5</v>
      </c>
      <c r="H861" s="10">
        <v>4.5999999999999996</v>
      </c>
      <c r="I861" s="18">
        <v>17.3</v>
      </c>
      <c r="J861" s="10">
        <v>25.6</v>
      </c>
      <c r="K861" s="10">
        <v>33.700000000000003</v>
      </c>
      <c r="L861" s="10">
        <v>39.799999999999997</v>
      </c>
      <c r="M861" s="10">
        <v>49.3</v>
      </c>
      <c r="N861" s="10">
        <v>25.5</v>
      </c>
      <c r="O861" s="10"/>
      <c r="P861" s="6"/>
      <c r="Q861" s="10">
        <f t="shared" si="13"/>
        <v>49.3</v>
      </c>
      <c r="R861">
        <v>84</v>
      </c>
    </row>
    <row r="862" spans="1:18" x14ac:dyDescent="0.2">
      <c r="A862" s="6" t="s">
        <v>62</v>
      </c>
      <c r="B862" s="13">
        <v>50</v>
      </c>
      <c r="C862" s="6" t="s">
        <v>10</v>
      </c>
      <c r="D862" s="34" t="s">
        <v>68</v>
      </c>
      <c r="E862" s="8">
        <v>3</v>
      </c>
      <c r="F862" s="9">
        <v>0.25</v>
      </c>
      <c r="G862" s="10">
        <v>2.2000000000000002</v>
      </c>
      <c r="H862" s="10">
        <v>1.2</v>
      </c>
      <c r="I862" s="18">
        <v>5.2</v>
      </c>
      <c r="J862" s="10">
        <v>8</v>
      </c>
      <c r="K862" s="10">
        <v>34.299999999999997</v>
      </c>
      <c r="L862" s="10">
        <v>61.5</v>
      </c>
      <c r="M862" s="10">
        <v>25.1</v>
      </c>
      <c r="N862" s="10">
        <v>27</v>
      </c>
      <c r="O862" s="10"/>
      <c r="P862" s="6"/>
      <c r="Q862" s="10">
        <f t="shared" si="13"/>
        <v>61.5</v>
      </c>
      <c r="R862">
        <v>72</v>
      </c>
    </row>
    <row r="863" spans="1:18" x14ac:dyDescent="0.2">
      <c r="A863" s="6" t="s">
        <v>62</v>
      </c>
      <c r="B863" s="13">
        <v>50</v>
      </c>
      <c r="C863" s="6" t="s">
        <v>10</v>
      </c>
      <c r="D863" s="34" t="s">
        <v>68</v>
      </c>
      <c r="E863" s="8">
        <v>4</v>
      </c>
      <c r="F863" s="9">
        <v>0.27</v>
      </c>
      <c r="G863" s="10">
        <v>1.8</v>
      </c>
      <c r="H863" s="10">
        <v>2</v>
      </c>
      <c r="I863" s="18">
        <v>6.7</v>
      </c>
      <c r="J863" s="10">
        <v>17.8</v>
      </c>
      <c r="K863" s="10">
        <v>25.4</v>
      </c>
      <c r="L863" s="10">
        <v>36.6</v>
      </c>
      <c r="M863" s="10">
        <v>19.600000000000001</v>
      </c>
      <c r="N863" s="10">
        <v>23</v>
      </c>
      <c r="O863" s="10"/>
      <c r="P863" s="6"/>
      <c r="Q863" s="10">
        <f t="shared" si="13"/>
        <v>36.6</v>
      </c>
      <c r="R863">
        <v>72</v>
      </c>
    </row>
    <row r="864" spans="1:18" x14ac:dyDescent="0.2">
      <c r="A864" s="6" t="s">
        <v>62</v>
      </c>
      <c r="B864" s="13">
        <v>50</v>
      </c>
      <c r="C864" s="6" t="s">
        <v>10</v>
      </c>
      <c r="D864" s="34" t="s">
        <v>68</v>
      </c>
      <c r="E864" s="8">
        <v>5</v>
      </c>
      <c r="F864" s="9">
        <v>0.12</v>
      </c>
      <c r="G864" s="10">
        <v>0.8</v>
      </c>
      <c r="H864" s="10">
        <v>0.8</v>
      </c>
      <c r="I864" s="18">
        <v>1.9</v>
      </c>
      <c r="J864" s="10">
        <v>12.2</v>
      </c>
      <c r="K864" s="10">
        <v>33.6</v>
      </c>
      <c r="L864" s="10">
        <v>29</v>
      </c>
      <c r="M864" s="10">
        <v>14.8</v>
      </c>
      <c r="N864" s="10">
        <v>23.2</v>
      </c>
      <c r="O864" s="10"/>
      <c r="P864" s="6"/>
      <c r="Q864" s="10">
        <f t="shared" si="13"/>
        <v>33.6</v>
      </c>
      <c r="R864">
        <v>60</v>
      </c>
    </row>
    <row r="865" spans="1:18" x14ac:dyDescent="0.2">
      <c r="A865" s="6" t="s">
        <v>62</v>
      </c>
      <c r="B865" s="13">
        <v>50</v>
      </c>
      <c r="C865" s="13" t="s">
        <v>12</v>
      </c>
      <c r="D865" s="34" t="s">
        <v>69</v>
      </c>
      <c r="E865" s="8">
        <v>1</v>
      </c>
      <c r="F865" s="9">
        <v>0.38</v>
      </c>
      <c r="G865" s="10">
        <v>2.2999999999999998</v>
      </c>
      <c r="H865" s="10">
        <v>8.5</v>
      </c>
      <c r="I865" s="12">
        <v>10.9</v>
      </c>
      <c r="J865" s="10">
        <v>9.8000000000000007</v>
      </c>
      <c r="K865" s="10">
        <v>46.1</v>
      </c>
      <c r="L865" s="10">
        <v>41.1</v>
      </c>
      <c r="M865" s="10">
        <v>35.6</v>
      </c>
      <c r="N865" s="10">
        <v>26.6</v>
      </c>
      <c r="O865" s="10"/>
      <c r="P865" s="6"/>
      <c r="Q865" s="10">
        <f t="shared" si="13"/>
        <v>46.1</v>
      </c>
      <c r="R865">
        <v>60</v>
      </c>
    </row>
    <row r="866" spans="1:18" x14ac:dyDescent="0.2">
      <c r="A866" s="6" t="s">
        <v>62</v>
      </c>
      <c r="B866" s="13">
        <v>50</v>
      </c>
      <c r="C866" s="13" t="s">
        <v>12</v>
      </c>
      <c r="D866" s="34" t="s">
        <v>69</v>
      </c>
      <c r="E866" s="8">
        <v>2</v>
      </c>
      <c r="F866" s="9">
        <v>0.3</v>
      </c>
      <c r="G866" s="10">
        <v>2.2999999999999998</v>
      </c>
      <c r="H866" s="10">
        <v>5.2</v>
      </c>
      <c r="I866" s="12">
        <v>7.6</v>
      </c>
      <c r="J866" s="10">
        <v>11.4</v>
      </c>
      <c r="K866" s="10">
        <v>26.4</v>
      </c>
      <c r="L866" s="10">
        <v>36.799999999999997</v>
      </c>
      <c r="M866" s="10">
        <v>34.700000000000003</v>
      </c>
      <c r="N866" s="10">
        <v>28.6</v>
      </c>
      <c r="O866" s="10"/>
      <c r="P866" s="6"/>
      <c r="Q866" s="10">
        <f t="shared" si="13"/>
        <v>36.799999999999997</v>
      </c>
      <c r="R866">
        <v>72</v>
      </c>
    </row>
    <row r="867" spans="1:18" x14ac:dyDescent="0.2">
      <c r="A867" s="6" t="s">
        <v>62</v>
      </c>
      <c r="B867" s="13">
        <v>50</v>
      </c>
      <c r="C867" s="13" t="s">
        <v>12</v>
      </c>
      <c r="D867" s="34" t="s">
        <v>69</v>
      </c>
      <c r="E867" s="8">
        <v>3</v>
      </c>
      <c r="F867" s="9">
        <v>0.22</v>
      </c>
      <c r="G867" s="10">
        <v>0.9</v>
      </c>
      <c r="H867" s="10">
        <v>4.3</v>
      </c>
      <c r="I867" s="12">
        <v>3.9</v>
      </c>
      <c r="J867" s="10">
        <v>12.4</v>
      </c>
      <c r="K867" s="10">
        <v>14.1</v>
      </c>
      <c r="L867" s="10">
        <v>45.3</v>
      </c>
      <c r="M867" s="10">
        <v>22.7</v>
      </c>
      <c r="N867" s="10">
        <v>40.299999999999997</v>
      </c>
      <c r="O867" s="10"/>
      <c r="P867" s="6"/>
      <c r="Q867" s="10">
        <f t="shared" si="13"/>
        <v>45.3</v>
      </c>
      <c r="R867">
        <v>72</v>
      </c>
    </row>
    <row r="868" spans="1:18" x14ac:dyDescent="0.2">
      <c r="A868" s="6" t="s">
        <v>62</v>
      </c>
      <c r="B868" s="13">
        <v>50</v>
      </c>
      <c r="C868" s="13" t="s">
        <v>12</v>
      </c>
      <c r="D868" s="34" t="s">
        <v>69</v>
      </c>
      <c r="E868" s="8">
        <v>4</v>
      </c>
      <c r="F868" s="9">
        <v>0.15</v>
      </c>
      <c r="G868" s="10">
        <v>2</v>
      </c>
      <c r="H868" s="10">
        <v>1.3</v>
      </c>
      <c r="I868" s="12">
        <v>2</v>
      </c>
      <c r="J868" s="10">
        <v>8.9</v>
      </c>
      <c r="K868" s="10">
        <v>14.9</v>
      </c>
      <c r="L868" s="10">
        <v>20.2</v>
      </c>
      <c r="M868" s="10">
        <v>22.3</v>
      </c>
      <c r="N868" s="10">
        <v>30.5</v>
      </c>
      <c r="O868" s="10"/>
      <c r="P868" s="6"/>
      <c r="Q868" s="10">
        <f t="shared" si="13"/>
        <v>30.5</v>
      </c>
      <c r="R868">
        <v>96</v>
      </c>
    </row>
    <row r="869" spans="1:18" x14ac:dyDescent="0.2">
      <c r="A869" s="6" t="s">
        <v>62</v>
      </c>
      <c r="B869" s="13">
        <v>50</v>
      </c>
      <c r="C869" s="13" t="s">
        <v>12</v>
      </c>
      <c r="D869" s="34" t="s">
        <v>69</v>
      </c>
      <c r="E869" s="8">
        <v>5</v>
      </c>
      <c r="F869" s="9">
        <v>0.36</v>
      </c>
      <c r="G869" s="10">
        <v>1.7</v>
      </c>
      <c r="H869" s="10">
        <v>0.1</v>
      </c>
      <c r="I869" s="12">
        <v>1.8</v>
      </c>
      <c r="J869" s="10">
        <v>8.1999999999999993</v>
      </c>
      <c r="K869" s="10">
        <v>11.2</v>
      </c>
      <c r="L869" s="10">
        <v>19.3</v>
      </c>
      <c r="M869" s="10">
        <v>33.1</v>
      </c>
      <c r="N869" s="10">
        <v>23.2</v>
      </c>
      <c r="O869" s="10"/>
      <c r="P869" s="6"/>
      <c r="Q869" s="10">
        <f t="shared" si="13"/>
        <v>33.1</v>
      </c>
      <c r="R869">
        <v>84</v>
      </c>
    </row>
    <row r="870" spans="1:18" x14ac:dyDescent="0.2">
      <c r="A870" s="6" t="s">
        <v>62</v>
      </c>
      <c r="B870" s="13">
        <v>50</v>
      </c>
      <c r="C870" s="13" t="s">
        <v>14</v>
      </c>
      <c r="D870" s="34" t="s">
        <v>70</v>
      </c>
      <c r="E870" s="8">
        <v>1</v>
      </c>
      <c r="F870" s="9">
        <v>0.16</v>
      </c>
      <c r="G870" s="10">
        <v>1</v>
      </c>
      <c r="H870" s="10">
        <v>1</v>
      </c>
      <c r="I870" s="12">
        <v>21</v>
      </c>
      <c r="J870" s="10">
        <v>17.2</v>
      </c>
      <c r="K870" s="10">
        <v>16.5</v>
      </c>
      <c r="L870" s="10">
        <v>40.6</v>
      </c>
      <c r="M870" s="10">
        <v>23</v>
      </c>
      <c r="N870" s="10">
        <v>30.2</v>
      </c>
      <c r="O870" s="10"/>
      <c r="P870" s="6"/>
      <c r="Q870" s="10">
        <f t="shared" si="13"/>
        <v>40.6</v>
      </c>
      <c r="R870">
        <v>72</v>
      </c>
    </row>
    <row r="871" spans="1:18" x14ac:dyDescent="0.2">
      <c r="A871" s="6" t="s">
        <v>62</v>
      </c>
      <c r="B871" s="13">
        <v>50</v>
      </c>
      <c r="C871" s="13" t="s">
        <v>14</v>
      </c>
      <c r="D871" s="34" t="s">
        <v>70</v>
      </c>
      <c r="E871" s="8">
        <v>2</v>
      </c>
      <c r="F871" s="9">
        <v>0.25</v>
      </c>
      <c r="G871" s="10">
        <v>0.8</v>
      </c>
      <c r="H871" s="10">
        <v>15.4</v>
      </c>
      <c r="I871" s="12">
        <v>12.6</v>
      </c>
      <c r="J871" s="10">
        <v>11.5</v>
      </c>
      <c r="K871" s="10">
        <v>23.2</v>
      </c>
      <c r="L871" s="10">
        <v>24.1</v>
      </c>
      <c r="M871" s="10">
        <v>13.6</v>
      </c>
      <c r="N871" s="10">
        <v>26</v>
      </c>
      <c r="O871" s="10"/>
      <c r="P871" s="6"/>
      <c r="Q871" s="10">
        <f t="shared" ref="Q871:Q909" si="14">MAX(F871:N871)</f>
        <v>26</v>
      </c>
      <c r="R871">
        <v>96</v>
      </c>
    </row>
    <row r="872" spans="1:18" x14ac:dyDescent="0.2">
      <c r="A872" s="6" t="s">
        <v>62</v>
      </c>
      <c r="B872" s="13">
        <v>50</v>
      </c>
      <c r="C872" s="13" t="s">
        <v>14</v>
      </c>
      <c r="D872" s="34" t="s">
        <v>70</v>
      </c>
      <c r="E872" s="8">
        <v>3</v>
      </c>
      <c r="F872" s="9">
        <v>0.16</v>
      </c>
      <c r="G872" s="10">
        <v>1.8</v>
      </c>
      <c r="H872" s="10">
        <v>9</v>
      </c>
      <c r="I872" s="12">
        <v>11</v>
      </c>
      <c r="J872" s="10">
        <v>16.899999999999999</v>
      </c>
      <c r="K872" s="10">
        <v>12.1</v>
      </c>
      <c r="L872" s="10">
        <v>43.5</v>
      </c>
      <c r="M872" s="10">
        <v>19.8</v>
      </c>
      <c r="N872" s="10">
        <v>24.8</v>
      </c>
      <c r="O872" s="10"/>
      <c r="P872" s="6"/>
      <c r="Q872" s="10">
        <f t="shared" si="14"/>
        <v>43.5</v>
      </c>
      <c r="R872">
        <v>72</v>
      </c>
    </row>
    <row r="873" spans="1:18" x14ac:dyDescent="0.2">
      <c r="A873" s="6" t="s">
        <v>62</v>
      </c>
      <c r="B873" s="13">
        <v>50</v>
      </c>
      <c r="C873" s="13" t="s">
        <v>14</v>
      </c>
      <c r="D873" s="34" t="s">
        <v>70</v>
      </c>
      <c r="E873" s="8">
        <v>4</v>
      </c>
      <c r="F873" s="9">
        <v>0.34</v>
      </c>
      <c r="G873" s="10">
        <v>1.2</v>
      </c>
      <c r="H873" s="10">
        <v>0.6</v>
      </c>
      <c r="I873" s="12">
        <v>16.600000000000001</v>
      </c>
      <c r="J873" s="10">
        <v>17.3</v>
      </c>
      <c r="K873" s="10">
        <v>10</v>
      </c>
      <c r="L873" s="10">
        <v>46.1</v>
      </c>
      <c r="M873" s="10">
        <v>19.899999999999999</v>
      </c>
      <c r="N873" s="10">
        <v>23.8</v>
      </c>
      <c r="O873" s="10"/>
      <c r="P873" s="6"/>
      <c r="Q873" s="10">
        <f t="shared" si="14"/>
        <v>46.1</v>
      </c>
      <c r="R873">
        <v>72</v>
      </c>
    </row>
    <row r="874" spans="1:18" x14ac:dyDescent="0.2">
      <c r="A874" s="6" t="s">
        <v>62</v>
      </c>
      <c r="B874" s="13">
        <v>50</v>
      </c>
      <c r="C874" s="13" t="s">
        <v>14</v>
      </c>
      <c r="D874" s="34" t="s">
        <v>70</v>
      </c>
      <c r="E874" s="8">
        <v>5</v>
      </c>
      <c r="F874" s="9">
        <v>0.2</v>
      </c>
      <c r="G874" s="10">
        <v>0.8</v>
      </c>
      <c r="H874" s="10">
        <v>9.1999999999999993</v>
      </c>
      <c r="I874" s="12">
        <v>7.7</v>
      </c>
      <c r="J874" s="10">
        <v>16.5</v>
      </c>
      <c r="K874" s="10">
        <v>6.8</v>
      </c>
      <c r="L874" s="10">
        <v>18.7</v>
      </c>
      <c r="M874" s="10">
        <v>13.5</v>
      </c>
      <c r="N874" s="10">
        <v>23.6</v>
      </c>
      <c r="O874" s="10"/>
      <c r="P874" s="6"/>
      <c r="Q874" s="10">
        <f t="shared" si="14"/>
        <v>23.6</v>
      </c>
      <c r="R874">
        <v>96</v>
      </c>
    </row>
    <row r="875" spans="1:18" x14ac:dyDescent="0.2">
      <c r="A875" s="6" t="s">
        <v>62</v>
      </c>
      <c r="B875" s="13">
        <v>50</v>
      </c>
      <c r="C875" s="13" t="s">
        <v>16</v>
      </c>
      <c r="D875" s="34" t="s">
        <v>71</v>
      </c>
      <c r="E875" s="8">
        <v>1</v>
      </c>
      <c r="F875" s="9">
        <v>0.23</v>
      </c>
      <c r="G875" s="10">
        <v>1.3</v>
      </c>
      <c r="H875" s="10">
        <v>1.5</v>
      </c>
      <c r="I875" s="12">
        <v>11.6</v>
      </c>
      <c r="J875" s="10">
        <v>14.2</v>
      </c>
      <c r="K875" s="10">
        <v>37.6</v>
      </c>
      <c r="L875" s="10">
        <v>37.200000000000003</v>
      </c>
      <c r="M875" s="10">
        <v>35.5</v>
      </c>
      <c r="N875" s="10">
        <v>27.4</v>
      </c>
      <c r="O875" s="10"/>
      <c r="P875" s="6"/>
      <c r="Q875" s="10">
        <f t="shared" si="14"/>
        <v>37.6</v>
      </c>
      <c r="R875">
        <v>60</v>
      </c>
    </row>
    <row r="876" spans="1:18" x14ac:dyDescent="0.2">
      <c r="A876" s="6" t="s">
        <v>62</v>
      </c>
      <c r="B876" s="13">
        <v>50</v>
      </c>
      <c r="C876" s="13" t="s">
        <v>16</v>
      </c>
      <c r="D876" s="34" t="s">
        <v>71</v>
      </c>
      <c r="E876" s="8">
        <v>2</v>
      </c>
      <c r="F876" s="9">
        <v>0.21</v>
      </c>
      <c r="G876" s="10">
        <v>1.2</v>
      </c>
      <c r="H876" s="10">
        <v>7.9</v>
      </c>
      <c r="I876" s="12">
        <v>15.4</v>
      </c>
      <c r="J876" s="10">
        <v>9.6999999999999993</v>
      </c>
      <c r="K876" s="10">
        <v>37.9</v>
      </c>
      <c r="L876" s="10">
        <v>30.1</v>
      </c>
      <c r="M876" s="10">
        <v>29.8</v>
      </c>
      <c r="N876" s="10">
        <v>27.2</v>
      </c>
      <c r="O876" s="10"/>
      <c r="P876" s="6"/>
      <c r="Q876" s="10">
        <f t="shared" si="14"/>
        <v>37.9</v>
      </c>
      <c r="R876">
        <v>60</v>
      </c>
    </row>
    <row r="877" spans="1:18" x14ac:dyDescent="0.2">
      <c r="A877" s="6" t="s">
        <v>62</v>
      </c>
      <c r="B877" s="13">
        <v>50</v>
      </c>
      <c r="C877" s="13" t="s">
        <v>16</v>
      </c>
      <c r="D877" s="34" t="s">
        <v>71</v>
      </c>
      <c r="E877" s="8">
        <v>3</v>
      </c>
      <c r="F877" s="9">
        <v>0.2</v>
      </c>
      <c r="G877" s="10">
        <v>1</v>
      </c>
      <c r="H877" s="10">
        <v>7.3</v>
      </c>
      <c r="I877" s="12">
        <v>16.600000000000001</v>
      </c>
      <c r="J877" s="10">
        <v>9.1</v>
      </c>
      <c r="K877" s="10">
        <v>26.4</v>
      </c>
      <c r="L877" s="10">
        <v>28.7</v>
      </c>
      <c r="M877" s="10">
        <v>29.2</v>
      </c>
      <c r="N877" s="10">
        <v>36</v>
      </c>
      <c r="O877" s="10"/>
      <c r="P877" s="6"/>
      <c r="Q877" s="10">
        <f t="shared" si="14"/>
        <v>36</v>
      </c>
      <c r="R877">
        <v>96</v>
      </c>
    </row>
    <row r="878" spans="1:18" x14ac:dyDescent="0.2">
      <c r="A878" s="6" t="s">
        <v>62</v>
      </c>
      <c r="B878" s="13">
        <v>50</v>
      </c>
      <c r="C878" s="13" t="s">
        <v>16</v>
      </c>
      <c r="D878" s="34" t="s">
        <v>71</v>
      </c>
      <c r="E878" s="8">
        <v>4</v>
      </c>
      <c r="F878" s="9">
        <v>0.28999999999999998</v>
      </c>
      <c r="G878" s="10">
        <v>1.8</v>
      </c>
      <c r="H878" s="10">
        <v>3.6</v>
      </c>
      <c r="I878" s="12">
        <v>7.4</v>
      </c>
      <c r="J878" s="10">
        <v>9.9</v>
      </c>
      <c r="K878" s="10">
        <v>14.5</v>
      </c>
      <c r="L878" s="10">
        <v>11.2</v>
      </c>
      <c r="M878" s="10">
        <v>43.6</v>
      </c>
      <c r="N878" s="10">
        <v>14.1</v>
      </c>
      <c r="O878" s="10"/>
      <c r="P878" s="6"/>
      <c r="Q878" s="10">
        <f t="shared" si="14"/>
        <v>43.6</v>
      </c>
      <c r="R878">
        <v>84</v>
      </c>
    </row>
    <row r="879" spans="1:18" x14ac:dyDescent="0.2">
      <c r="A879" s="6" t="s">
        <v>62</v>
      </c>
      <c r="B879" s="13">
        <v>50</v>
      </c>
      <c r="C879" s="13" t="s">
        <v>16</v>
      </c>
      <c r="D879" s="34" t="s">
        <v>71</v>
      </c>
      <c r="E879" s="8">
        <v>5</v>
      </c>
      <c r="F879" s="9">
        <v>0.28999999999999998</v>
      </c>
      <c r="G879" s="10">
        <v>2.1</v>
      </c>
      <c r="H879" s="10">
        <v>3.7</v>
      </c>
      <c r="I879" s="12">
        <v>6.5</v>
      </c>
      <c r="J879" s="10">
        <v>11.1</v>
      </c>
      <c r="K879" s="10">
        <v>8</v>
      </c>
      <c r="L879" s="10">
        <v>23.6</v>
      </c>
      <c r="M879" s="10">
        <v>28.7</v>
      </c>
      <c r="N879" s="10">
        <v>23.7</v>
      </c>
      <c r="O879" s="10"/>
      <c r="P879" s="6"/>
      <c r="Q879" s="10">
        <f t="shared" si="14"/>
        <v>28.7</v>
      </c>
      <c r="R879">
        <v>84</v>
      </c>
    </row>
    <row r="880" spans="1:18" x14ac:dyDescent="0.2">
      <c r="A880" s="6" t="s">
        <v>62</v>
      </c>
      <c r="B880" s="13">
        <v>50</v>
      </c>
      <c r="C880" s="13" t="s">
        <v>18</v>
      </c>
      <c r="D880" s="34" t="s">
        <v>72</v>
      </c>
      <c r="E880" s="8">
        <v>1</v>
      </c>
      <c r="F880" s="9">
        <v>0.15</v>
      </c>
      <c r="G880" s="10">
        <v>2.4</v>
      </c>
      <c r="H880" s="10">
        <v>1.2</v>
      </c>
      <c r="I880" s="12">
        <v>26.1</v>
      </c>
      <c r="J880" s="10">
        <v>15.6</v>
      </c>
      <c r="K880" s="10">
        <v>38.299999999999997</v>
      </c>
      <c r="L880" s="10">
        <v>30.4</v>
      </c>
      <c r="M880" s="10">
        <v>30.1</v>
      </c>
      <c r="N880" s="10">
        <v>29.9</v>
      </c>
      <c r="O880" s="10"/>
      <c r="P880" s="6"/>
      <c r="Q880" s="10">
        <f t="shared" si="14"/>
        <v>38.299999999999997</v>
      </c>
      <c r="R880">
        <v>60</v>
      </c>
    </row>
    <row r="881" spans="1:18" x14ac:dyDescent="0.2">
      <c r="A881" s="6" t="s">
        <v>62</v>
      </c>
      <c r="B881" s="13">
        <v>50</v>
      </c>
      <c r="C881" s="13" t="s">
        <v>18</v>
      </c>
      <c r="D881" s="34" t="s">
        <v>72</v>
      </c>
      <c r="E881" s="8">
        <v>2</v>
      </c>
      <c r="F881" s="9">
        <v>0.39</v>
      </c>
      <c r="G881" s="10">
        <v>2.1</v>
      </c>
      <c r="H881" s="10">
        <v>6.8</v>
      </c>
      <c r="I881" s="12">
        <v>13.8</v>
      </c>
      <c r="J881" s="10">
        <v>15.9</v>
      </c>
      <c r="K881" s="10">
        <v>39.700000000000003</v>
      </c>
      <c r="L881" s="10">
        <v>37.200000000000003</v>
      </c>
      <c r="M881" s="10">
        <v>28.9</v>
      </c>
      <c r="N881" s="10">
        <v>31.4</v>
      </c>
      <c r="O881" s="10"/>
      <c r="P881" s="6"/>
      <c r="Q881" s="10">
        <f t="shared" si="14"/>
        <v>39.700000000000003</v>
      </c>
      <c r="R881">
        <v>60</v>
      </c>
    </row>
    <row r="882" spans="1:18" x14ac:dyDescent="0.2">
      <c r="A882" s="6" t="s">
        <v>62</v>
      </c>
      <c r="B882" s="13">
        <v>50</v>
      </c>
      <c r="C882" s="13" t="s">
        <v>18</v>
      </c>
      <c r="D882" s="34" t="s">
        <v>72</v>
      </c>
      <c r="E882" s="8">
        <v>3</v>
      </c>
      <c r="F882" s="9">
        <v>0.28999999999999998</v>
      </c>
      <c r="G882" s="10">
        <v>1.4</v>
      </c>
      <c r="H882" s="10">
        <v>7.5</v>
      </c>
      <c r="I882" s="12">
        <v>15.8</v>
      </c>
      <c r="J882" s="10">
        <v>16.5</v>
      </c>
      <c r="K882" s="10">
        <v>24</v>
      </c>
      <c r="L882" s="10">
        <v>40.9</v>
      </c>
      <c r="M882" s="10">
        <v>44</v>
      </c>
      <c r="N882" s="10">
        <v>23.9</v>
      </c>
      <c r="O882" s="10"/>
      <c r="P882" s="6"/>
      <c r="Q882" s="10">
        <f t="shared" si="14"/>
        <v>44</v>
      </c>
      <c r="R882">
        <v>84</v>
      </c>
    </row>
    <row r="883" spans="1:18" x14ac:dyDescent="0.2">
      <c r="A883" s="6" t="s">
        <v>62</v>
      </c>
      <c r="B883" s="13">
        <v>50</v>
      </c>
      <c r="C883" s="13" t="s">
        <v>18</v>
      </c>
      <c r="D883" s="34" t="s">
        <v>72</v>
      </c>
      <c r="E883" s="8">
        <v>4</v>
      </c>
      <c r="F883" s="9">
        <v>0.11</v>
      </c>
      <c r="G883" s="10">
        <v>1.4</v>
      </c>
      <c r="H883" s="10">
        <v>4.5999999999999996</v>
      </c>
      <c r="I883" s="12">
        <v>6.6</v>
      </c>
      <c r="J883" s="10">
        <v>12.8</v>
      </c>
      <c r="K883" s="10">
        <v>10.8</v>
      </c>
      <c r="L883" s="10">
        <v>33.299999999999997</v>
      </c>
      <c r="M883" s="10">
        <v>32.4</v>
      </c>
      <c r="N883" s="10">
        <v>24</v>
      </c>
      <c r="O883" s="10"/>
      <c r="P883" s="6"/>
      <c r="Q883" s="10">
        <f t="shared" si="14"/>
        <v>33.299999999999997</v>
      </c>
      <c r="R883">
        <v>72</v>
      </c>
    </row>
    <row r="884" spans="1:18" x14ac:dyDescent="0.2">
      <c r="A884" s="6" t="s">
        <v>62</v>
      </c>
      <c r="B884" s="13">
        <v>50</v>
      </c>
      <c r="C884" s="13" t="s">
        <v>18</v>
      </c>
      <c r="D884" s="34" t="s">
        <v>72</v>
      </c>
      <c r="E884" s="8">
        <v>5</v>
      </c>
      <c r="F884" s="9">
        <v>0.34</v>
      </c>
      <c r="G884" s="10">
        <v>1.6</v>
      </c>
      <c r="H884" s="10">
        <v>2.5</v>
      </c>
      <c r="I884" s="12">
        <v>5.0999999999999996</v>
      </c>
      <c r="J884" s="10">
        <v>16.3</v>
      </c>
      <c r="K884" s="10">
        <v>7.4</v>
      </c>
      <c r="L884" s="10">
        <v>31.1</v>
      </c>
      <c r="M884" s="10">
        <v>25</v>
      </c>
      <c r="N884" s="10">
        <v>23.1</v>
      </c>
      <c r="O884" s="10"/>
      <c r="P884" s="6"/>
      <c r="Q884" s="10">
        <f t="shared" si="14"/>
        <v>31.1</v>
      </c>
      <c r="R884">
        <v>72</v>
      </c>
    </row>
    <row r="885" spans="1:18" x14ac:dyDescent="0.2">
      <c r="A885" s="6" t="s">
        <v>62</v>
      </c>
      <c r="B885" s="13">
        <v>100</v>
      </c>
      <c r="C885" s="6" t="s">
        <v>10</v>
      </c>
      <c r="D885" s="34" t="s">
        <v>73</v>
      </c>
      <c r="E885" s="8">
        <v>1</v>
      </c>
      <c r="F885" s="9">
        <v>0.37</v>
      </c>
      <c r="G885" s="10">
        <v>2.1</v>
      </c>
      <c r="H885" s="10">
        <v>6.7</v>
      </c>
      <c r="I885" s="12">
        <v>6.6</v>
      </c>
      <c r="J885" s="10">
        <v>14.4</v>
      </c>
      <c r="K885" s="10">
        <v>19.3</v>
      </c>
      <c r="L885" s="10">
        <v>26.2</v>
      </c>
      <c r="M885" s="10">
        <v>22.5</v>
      </c>
      <c r="N885" s="10"/>
      <c r="O885" s="10"/>
      <c r="P885" s="6"/>
      <c r="Q885" s="10">
        <f t="shared" si="14"/>
        <v>26.2</v>
      </c>
      <c r="R885">
        <v>72</v>
      </c>
    </row>
    <row r="886" spans="1:18" x14ac:dyDescent="0.2">
      <c r="A886" s="6" t="s">
        <v>62</v>
      </c>
      <c r="B886" s="13">
        <v>100</v>
      </c>
      <c r="C886" s="6" t="s">
        <v>10</v>
      </c>
      <c r="D886" s="34" t="s">
        <v>73</v>
      </c>
      <c r="E886" s="8">
        <v>2</v>
      </c>
      <c r="F886" s="9">
        <v>0.27</v>
      </c>
      <c r="G886" s="10">
        <v>1.3</v>
      </c>
      <c r="H886" s="10">
        <v>7.6</v>
      </c>
      <c r="I886" s="12">
        <v>5.3</v>
      </c>
      <c r="J886" s="10">
        <v>11.8</v>
      </c>
      <c r="K886" s="10">
        <v>21.5</v>
      </c>
      <c r="L886" s="10">
        <v>25.3</v>
      </c>
      <c r="M886" s="10">
        <v>15.8</v>
      </c>
      <c r="N886" s="10"/>
      <c r="O886" s="10"/>
      <c r="P886" s="6"/>
      <c r="Q886" s="10">
        <f t="shared" si="14"/>
        <v>25.3</v>
      </c>
      <c r="R886">
        <v>72</v>
      </c>
    </row>
    <row r="887" spans="1:18" x14ac:dyDescent="0.2">
      <c r="A887" s="6" t="s">
        <v>62</v>
      </c>
      <c r="B887" s="13">
        <v>100</v>
      </c>
      <c r="C887" s="6" t="s">
        <v>10</v>
      </c>
      <c r="D887" s="34" t="s">
        <v>73</v>
      </c>
      <c r="E887" s="8">
        <v>3</v>
      </c>
      <c r="F887" s="9">
        <v>0.2</v>
      </c>
      <c r="G887" s="10">
        <v>0.8</v>
      </c>
      <c r="H887" s="10">
        <v>5.2</v>
      </c>
      <c r="I887" s="12">
        <v>7.7</v>
      </c>
      <c r="J887" s="10">
        <v>15.2</v>
      </c>
      <c r="K887" s="10">
        <v>18.8</v>
      </c>
      <c r="L887" s="10">
        <v>23.8</v>
      </c>
      <c r="M887" s="10">
        <v>30.1</v>
      </c>
      <c r="N887" s="10"/>
      <c r="O887" s="10"/>
      <c r="P887" s="6"/>
      <c r="Q887" s="10">
        <f t="shared" si="14"/>
        <v>30.1</v>
      </c>
      <c r="R887">
        <v>84</v>
      </c>
    </row>
    <row r="888" spans="1:18" x14ac:dyDescent="0.2">
      <c r="A888" s="6" t="s">
        <v>62</v>
      </c>
      <c r="B888" s="13">
        <v>100</v>
      </c>
      <c r="C888" s="6" t="s">
        <v>10</v>
      </c>
      <c r="D888" s="34" t="s">
        <v>73</v>
      </c>
      <c r="E888" s="8">
        <v>4</v>
      </c>
      <c r="F888" s="9">
        <v>0.22</v>
      </c>
      <c r="G888" s="10">
        <v>2.4</v>
      </c>
      <c r="H888" s="10">
        <v>3.6</v>
      </c>
      <c r="I888" s="12">
        <v>7</v>
      </c>
      <c r="J888" s="10">
        <v>14.6</v>
      </c>
      <c r="K888" s="10">
        <v>9.8000000000000007</v>
      </c>
      <c r="L888" s="10">
        <v>13.1</v>
      </c>
      <c r="M888" s="10">
        <v>15.6</v>
      </c>
      <c r="N888" s="10"/>
      <c r="O888" s="10"/>
      <c r="P888" s="6"/>
      <c r="Q888" s="10">
        <f t="shared" si="14"/>
        <v>15.6</v>
      </c>
      <c r="R888">
        <v>84</v>
      </c>
    </row>
    <row r="889" spans="1:18" x14ac:dyDescent="0.2">
      <c r="A889" s="6" t="s">
        <v>62</v>
      </c>
      <c r="B889" s="13">
        <v>100</v>
      </c>
      <c r="C889" s="6" t="s">
        <v>10</v>
      </c>
      <c r="D889" s="34" t="s">
        <v>73</v>
      </c>
      <c r="E889" s="8">
        <v>5</v>
      </c>
      <c r="F889" s="9">
        <v>0.23</v>
      </c>
      <c r="G889" s="10">
        <v>2.2999999999999998</v>
      </c>
      <c r="H889" s="10">
        <v>4.9000000000000004</v>
      </c>
      <c r="I889" s="12">
        <v>8</v>
      </c>
      <c r="J889" s="10">
        <v>11.9</v>
      </c>
      <c r="K889" s="10">
        <v>10.4</v>
      </c>
      <c r="L889" s="10">
        <v>6.4</v>
      </c>
      <c r="M889" s="10">
        <v>17.2</v>
      </c>
      <c r="N889" s="10"/>
      <c r="O889" s="10"/>
      <c r="P889" s="6"/>
      <c r="Q889" s="10">
        <f t="shared" si="14"/>
        <v>17.2</v>
      </c>
      <c r="R889">
        <v>84</v>
      </c>
    </row>
    <row r="890" spans="1:18" x14ac:dyDescent="0.2">
      <c r="A890" s="6" t="s">
        <v>62</v>
      </c>
      <c r="B890" s="13">
        <v>100</v>
      </c>
      <c r="C890" s="13" t="s">
        <v>12</v>
      </c>
      <c r="D890" s="34" t="s">
        <v>74</v>
      </c>
      <c r="E890" s="8">
        <v>1</v>
      </c>
      <c r="F890" s="9">
        <v>0.22</v>
      </c>
      <c r="G890" s="10">
        <v>1.8</v>
      </c>
      <c r="H890" s="10">
        <v>9.8000000000000007</v>
      </c>
      <c r="I890" s="12">
        <v>2.9</v>
      </c>
      <c r="J890" s="10">
        <v>8.4</v>
      </c>
      <c r="K890" s="10">
        <v>28.3</v>
      </c>
      <c r="L890" s="10">
        <v>27.4</v>
      </c>
      <c r="M890" s="10">
        <v>21.1</v>
      </c>
      <c r="N890" s="10"/>
      <c r="O890" s="10"/>
      <c r="P890" s="6"/>
      <c r="Q890" s="10">
        <f t="shared" si="14"/>
        <v>28.3</v>
      </c>
      <c r="R890">
        <v>60</v>
      </c>
    </row>
    <row r="891" spans="1:18" x14ac:dyDescent="0.2">
      <c r="A891" s="6" t="s">
        <v>62</v>
      </c>
      <c r="B891" s="13">
        <v>100</v>
      </c>
      <c r="C891" s="13" t="s">
        <v>12</v>
      </c>
      <c r="D891" s="34" t="s">
        <v>74</v>
      </c>
      <c r="E891" s="8">
        <v>2</v>
      </c>
      <c r="F891" s="9">
        <v>0.28000000000000003</v>
      </c>
      <c r="G891" s="10">
        <v>1.6</v>
      </c>
      <c r="H891" s="10">
        <v>8.4</v>
      </c>
      <c r="I891" s="12">
        <v>24.7</v>
      </c>
      <c r="J891" s="10">
        <v>10.1</v>
      </c>
      <c r="K891" s="10">
        <v>17.8</v>
      </c>
      <c r="L891" s="10">
        <v>27.9</v>
      </c>
      <c r="M891" s="10">
        <v>18.600000000000001</v>
      </c>
      <c r="N891" s="10"/>
      <c r="O891" s="10"/>
      <c r="P891" s="6"/>
      <c r="Q891" s="10">
        <f t="shared" si="14"/>
        <v>27.9</v>
      </c>
      <c r="R891">
        <v>72</v>
      </c>
    </row>
    <row r="892" spans="1:18" x14ac:dyDescent="0.2">
      <c r="A892" s="6" t="s">
        <v>62</v>
      </c>
      <c r="B892" s="13">
        <v>100</v>
      </c>
      <c r="C892" s="13" t="s">
        <v>12</v>
      </c>
      <c r="D892" s="34" t="s">
        <v>74</v>
      </c>
      <c r="E892" s="8">
        <v>3</v>
      </c>
      <c r="F892" s="9">
        <v>0.31</v>
      </c>
      <c r="G892" s="10">
        <v>2.5</v>
      </c>
      <c r="H892" s="10">
        <v>9</v>
      </c>
      <c r="I892" s="12">
        <v>14.2</v>
      </c>
      <c r="J892" s="10">
        <v>10.4</v>
      </c>
      <c r="K892" s="10">
        <v>15.3</v>
      </c>
      <c r="L892" s="10">
        <v>24.9</v>
      </c>
      <c r="M892" s="10">
        <v>16.7</v>
      </c>
      <c r="N892" s="10"/>
      <c r="O892" s="10"/>
      <c r="P892" s="6"/>
      <c r="Q892" s="10">
        <f t="shared" si="14"/>
        <v>24.9</v>
      </c>
      <c r="R892">
        <v>72</v>
      </c>
    </row>
    <row r="893" spans="1:18" x14ac:dyDescent="0.2">
      <c r="A893" s="6" t="s">
        <v>62</v>
      </c>
      <c r="B893" s="13">
        <v>100</v>
      </c>
      <c r="C893" s="13" t="s">
        <v>12</v>
      </c>
      <c r="D893" s="34" t="s">
        <v>74</v>
      </c>
      <c r="E893" s="8">
        <v>4</v>
      </c>
      <c r="F893" s="9">
        <v>0.1</v>
      </c>
      <c r="G893" s="10">
        <v>2.5</v>
      </c>
      <c r="H893" s="10">
        <v>10.3</v>
      </c>
      <c r="I893" s="12">
        <v>15.3</v>
      </c>
      <c r="J893" s="10">
        <v>16.600000000000001</v>
      </c>
      <c r="K893" s="10">
        <v>7.7</v>
      </c>
      <c r="L893" s="10">
        <v>24.2</v>
      </c>
      <c r="M893" s="10">
        <v>16.3</v>
      </c>
      <c r="N893" s="10"/>
      <c r="O893" s="10"/>
      <c r="P893" s="6"/>
      <c r="Q893" s="10">
        <f t="shared" si="14"/>
        <v>24.2</v>
      </c>
      <c r="R893">
        <v>72</v>
      </c>
    </row>
    <row r="894" spans="1:18" x14ac:dyDescent="0.2">
      <c r="A894" s="6" t="s">
        <v>62</v>
      </c>
      <c r="B894" s="13">
        <v>100</v>
      </c>
      <c r="C894" s="13" t="s">
        <v>12</v>
      </c>
      <c r="D894" s="34" t="s">
        <v>74</v>
      </c>
      <c r="E894" s="8">
        <v>5</v>
      </c>
      <c r="F894" s="9">
        <v>0.25</v>
      </c>
      <c r="G894" s="10">
        <v>1.1000000000000001</v>
      </c>
      <c r="H894" s="10">
        <v>6.1</v>
      </c>
      <c r="I894" s="12">
        <v>8.9</v>
      </c>
      <c r="J894" s="10">
        <v>13.2</v>
      </c>
      <c r="K894" s="10">
        <v>8.3000000000000007</v>
      </c>
      <c r="L894" s="10">
        <v>14.6</v>
      </c>
      <c r="M894" s="10">
        <v>15.7</v>
      </c>
      <c r="N894" s="10"/>
      <c r="O894" s="10"/>
      <c r="P894" s="6"/>
      <c r="Q894" s="10">
        <f t="shared" si="14"/>
        <v>15.7</v>
      </c>
      <c r="R894">
        <v>84</v>
      </c>
    </row>
    <row r="895" spans="1:18" x14ac:dyDescent="0.2">
      <c r="A895" s="6" t="s">
        <v>62</v>
      </c>
      <c r="B895" s="13">
        <v>100</v>
      </c>
      <c r="C895" s="13" t="s">
        <v>14</v>
      </c>
      <c r="D895" s="34" t="s">
        <v>75</v>
      </c>
      <c r="E895" s="8">
        <v>1</v>
      </c>
      <c r="F895" s="9">
        <v>0.23</v>
      </c>
      <c r="G895" s="10">
        <v>2.5</v>
      </c>
      <c r="H895" s="10">
        <v>12.3</v>
      </c>
      <c r="I895" s="12">
        <v>16.3</v>
      </c>
      <c r="J895" s="10">
        <v>11.5</v>
      </c>
      <c r="K895" s="10">
        <v>30.7</v>
      </c>
      <c r="L895" s="10">
        <v>33.5</v>
      </c>
      <c r="M895" s="10">
        <v>21.3</v>
      </c>
      <c r="N895" s="10"/>
      <c r="O895" s="10"/>
      <c r="P895" s="6"/>
      <c r="Q895" s="10">
        <f t="shared" si="14"/>
        <v>33.5</v>
      </c>
      <c r="R895">
        <v>72</v>
      </c>
    </row>
    <row r="896" spans="1:18" x14ac:dyDescent="0.2">
      <c r="A896" s="6" t="s">
        <v>62</v>
      </c>
      <c r="B896" s="13">
        <v>100</v>
      </c>
      <c r="C896" s="13" t="s">
        <v>14</v>
      </c>
      <c r="D896" s="34" t="s">
        <v>75</v>
      </c>
      <c r="E896" s="8">
        <v>2</v>
      </c>
      <c r="F896" s="9">
        <v>0.12</v>
      </c>
      <c r="G896" s="10">
        <v>1.7</v>
      </c>
      <c r="H896" s="10">
        <v>8.3000000000000007</v>
      </c>
      <c r="I896" s="12">
        <v>9.1999999999999993</v>
      </c>
      <c r="J896" s="10">
        <v>8.8000000000000007</v>
      </c>
      <c r="K896" s="10">
        <v>32.1</v>
      </c>
      <c r="L896" s="10">
        <v>26.9</v>
      </c>
      <c r="M896" s="10">
        <v>24.3</v>
      </c>
      <c r="N896" s="10"/>
      <c r="O896" s="10"/>
      <c r="P896" s="6"/>
      <c r="Q896" s="10">
        <f t="shared" si="14"/>
        <v>32.1</v>
      </c>
      <c r="R896">
        <v>60</v>
      </c>
    </row>
    <row r="897" spans="1:18" x14ac:dyDescent="0.2">
      <c r="A897" s="6" t="s">
        <v>62</v>
      </c>
      <c r="B897" s="13">
        <v>100</v>
      </c>
      <c r="C897" s="13" t="s">
        <v>14</v>
      </c>
      <c r="D897" s="34" t="s">
        <v>75</v>
      </c>
      <c r="E897" s="8">
        <v>3</v>
      </c>
      <c r="F897" s="9">
        <v>0.32</v>
      </c>
      <c r="G897" s="10">
        <v>1.8</v>
      </c>
      <c r="H897" s="10">
        <v>13.3</v>
      </c>
      <c r="I897" s="12">
        <v>14.2</v>
      </c>
      <c r="J897" s="10">
        <v>11.1</v>
      </c>
      <c r="K897" s="10">
        <v>14.8</v>
      </c>
      <c r="L897" s="10">
        <v>28.9</v>
      </c>
      <c r="M897" s="10">
        <v>23.1</v>
      </c>
      <c r="N897" s="10"/>
      <c r="O897" s="10"/>
      <c r="P897" s="6"/>
      <c r="Q897" s="10">
        <f t="shared" si="14"/>
        <v>28.9</v>
      </c>
      <c r="R897">
        <v>72</v>
      </c>
    </row>
    <row r="898" spans="1:18" x14ac:dyDescent="0.2">
      <c r="A898" s="6" t="s">
        <v>62</v>
      </c>
      <c r="B898" s="13">
        <v>100</v>
      </c>
      <c r="C898" s="13" t="s">
        <v>14</v>
      </c>
      <c r="D898" s="34" t="s">
        <v>75</v>
      </c>
      <c r="E898" s="8">
        <v>4</v>
      </c>
      <c r="F898" s="9">
        <v>0.22</v>
      </c>
      <c r="G898" s="10">
        <v>2.6</v>
      </c>
      <c r="H898" s="10">
        <v>8.1999999999999993</v>
      </c>
      <c r="I898" s="12">
        <v>11.9</v>
      </c>
      <c r="J898" s="10">
        <v>15</v>
      </c>
      <c r="K898" s="10">
        <v>5.9</v>
      </c>
      <c r="L898" s="10">
        <v>20.5</v>
      </c>
      <c r="M898" s="10">
        <v>21.2</v>
      </c>
      <c r="N898" s="10"/>
      <c r="O898" s="10"/>
      <c r="P898" s="6"/>
      <c r="Q898" s="10">
        <f t="shared" si="14"/>
        <v>21.2</v>
      </c>
      <c r="R898">
        <v>84</v>
      </c>
    </row>
    <row r="899" spans="1:18" x14ac:dyDescent="0.2">
      <c r="A899" s="6" t="s">
        <v>62</v>
      </c>
      <c r="B899" s="13">
        <v>100</v>
      </c>
      <c r="C899" s="13" t="s">
        <v>14</v>
      </c>
      <c r="D899" s="34" t="s">
        <v>75</v>
      </c>
      <c r="E899" s="8">
        <v>5</v>
      </c>
      <c r="F899" s="9">
        <v>0.25</v>
      </c>
      <c r="G899" s="10">
        <v>0.8</v>
      </c>
      <c r="H899" s="10">
        <v>9.3000000000000007</v>
      </c>
      <c r="I899" s="12">
        <v>5.7</v>
      </c>
      <c r="J899" s="10">
        <v>15</v>
      </c>
      <c r="K899" s="10">
        <v>12.4</v>
      </c>
      <c r="L899" s="10">
        <v>19.899999999999999</v>
      </c>
      <c r="M899" s="10">
        <v>17.7</v>
      </c>
      <c r="N899" s="10"/>
      <c r="O899" s="10"/>
      <c r="P899" s="6"/>
      <c r="Q899" s="10">
        <f t="shared" si="14"/>
        <v>19.899999999999999</v>
      </c>
      <c r="R899">
        <v>72</v>
      </c>
    </row>
    <row r="900" spans="1:18" x14ac:dyDescent="0.2">
      <c r="A900" s="6" t="s">
        <v>62</v>
      </c>
      <c r="B900" s="13">
        <v>100</v>
      </c>
      <c r="C900" s="13" t="s">
        <v>16</v>
      </c>
      <c r="D900" s="34" t="s">
        <v>76</v>
      </c>
      <c r="E900" s="8">
        <v>1</v>
      </c>
      <c r="F900" s="9">
        <v>0.09</v>
      </c>
      <c r="G900" s="10">
        <v>1.5</v>
      </c>
      <c r="H900" s="10">
        <v>11.5</v>
      </c>
      <c r="I900" s="12">
        <v>21.1</v>
      </c>
      <c r="J900" s="10">
        <v>11.9</v>
      </c>
      <c r="K900" s="10">
        <v>32.6</v>
      </c>
      <c r="L900" s="10">
        <v>28.5</v>
      </c>
      <c r="M900" s="10">
        <v>27.9</v>
      </c>
      <c r="N900" s="10"/>
      <c r="O900" s="10"/>
      <c r="P900" s="6"/>
      <c r="Q900" s="10">
        <f t="shared" si="14"/>
        <v>32.6</v>
      </c>
      <c r="R900">
        <v>60</v>
      </c>
    </row>
    <row r="901" spans="1:18" x14ac:dyDescent="0.2">
      <c r="A901" s="6" t="s">
        <v>62</v>
      </c>
      <c r="B901" s="13">
        <v>100</v>
      </c>
      <c r="C901" s="13" t="s">
        <v>16</v>
      </c>
      <c r="D901" s="34" t="s">
        <v>76</v>
      </c>
      <c r="E901" s="8">
        <v>2</v>
      </c>
      <c r="F901" s="9">
        <v>0.2</v>
      </c>
      <c r="G901" s="10">
        <v>0.9</v>
      </c>
      <c r="H901" s="10">
        <v>10.3</v>
      </c>
      <c r="I901" s="12">
        <v>11.6</v>
      </c>
      <c r="J901" s="10">
        <v>12.2</v>
      </c>
      <c r="K901" s="10">
        <v>32.4</v>
      </c>
      <c r="L901" s="10">
        <v>12.2</v>
      </c>
      <c r="M901" s="10">
        <v>24.8</v>
      </c>
      <c r="N901" s="10"/>
      <c r="O901" s="10"/>
      <c r="P901" s="6"/>
      <c r="Q901" s="10">
        <f t="shared" si="14"/>
        <v>32.4</v>
      </c>
      <c r="R901">
        <v>60</v>
      </c>
    </row>
    <row r="902" spans="1:18" x14ac:dyDescent="0.2">
      <c r="A902" s="6" t="s">
        <v>62</v>
      </c>
      <c r="B902" s="13">
        <v>100</v>
      </c>
      <c r="C902" s="13" t="s">
        <v>16</v>
      </c>
      <c r="D902" s="34" t="s">
        <v>76</v>
      </c>
      <c r="E902" s="8">
        <v>3</v>
      </c>
      <c r="F902" s="9">
        <v>0.36</v>
      </c>
      <c r="G902" s="10">
        <v>1.3</v>
      </c>
      <c r="H902" s="10">
        <v>14.9</v>
      </c>
      <c r="I902" s="12">
        <v>8.1999999999999993</v>
      </c>
      <c r="J902" s="10">
        <v>9.6</v>
      </c>
      <c r="K902" s="10">
        <v>30.1</v>
      </c>
      <c r="L902" s="10">
        <v>18.399999999999999</v>
      </c>
      <c r="M902" s="10">
        <v>23.6</v>
      </c>
      <c r="N902" s="10"/>
      <c r="O902" s="10"/>
      <c r="P902" s="6"/>
      <c r="Q902" s="10">
        <f t="shared" si="14"/>
        <v>30.1</v>
      </c>
      <c r="R902">
        <v>60</v>
      </c>
    </row>
    <row r="903" spans="1:18" x14ac:dyDescent="0.2">
      <c r="A903" s="6" t="s">
        <v>62</v>
      </c>
      <c r="B903" s="13">
        <v>100</v>
      </c>
      <c r="C903" s="13" t="s">
        <v>16</v>
      </c>
      <c r="D903" s="34" t="s">
        <v>76</v>
      </c>
      <c r="E903" s="8">
        <v>4</v>
      </c>
      <c r="F903" s="9">
        <v>0.39</v>
      </c>
      <c r="G903" s="10">
        <v>1.7</v>
      </c>
      <c r="H903" s="10">
        <v>12.2</v>
      </c>
      <c r="I903" s="12">
        <v>3.1</v>
      </c>
      <c r="J903" s="10">
        <v>12.1</v>
      </c>
      <c r="K903" s="10">
        <v>16.3</v>
      </c>
      <c r="L903" s="10">
        <v>14.5</v>
      </c>
      <c r="M903" s="10">
        <v>23.1</v>
      </c>
      <c r="N903" s="10"/>
      <c r="O903" s="10"/>
      <c r="P903" s="6"/>
      <c r="Q903" s="10">
        <f t="shared" si="14"/>
        <v>23.1</v>
      </c>
      <c r="R903">
        <v>84</v>
      </c>
    </row>
    <row r="904" spans="1:18" x14ac:dyDescent="0.2">
      <c r="A904" s="6" t="s">
        <v>62</v>
      </c>
      <c r="B904" s="13">
        <v>100</v>
      </c>
      <c r="C904" s="13" t="s">
        <v>16</v>
      </c>
      <c r="D904" s="34" t="s">
        <v>76</v>
      </c>
      <c r="E904" s="8">
        <v>5</v>
      </c>
      <c r="F904" s="9">
        <v>0.28999999999999998</v>
      </c>
      <c r="G904" s="10">
        <v>2</v>
      </c>
      <c r="H904" s="10">
        <v>6.7</v>
      </c>
      <c r="I904" s="12">
        <v>4</v>
      </c>
      <c r="J904" s="10">
        <v>12.4</v>
      </c>
      <c r="K904" s="10">
        <v>4.9000000000000004</v>
      </c>
      <c r="L904" s="10">
        <v>23.3</v>
      </c>
      <c r="M904" s="10">
        <v>22.6</v>
      </c>
      <c r="N904" s="10"/>
      <c r="O904" s="10"/>
      <c r="P904" s="6"/>
      <c r="Q904" s="10">
        <f t="shared" si="14"/>
        <v>23.3</v>
      </c>
      <c r="R904">
        <v>72</v>
      </c>
    </row>
    <row r="905" spans="1:18" x14ac:dyDescent="0.2">
      <c r="A905" s="6" t="s">
        <v>62</v>
      </c>
      <c r="B905" s="13">
        <v>100</v>
      </c>
      <c r="C905" s="13" t="s">
        <v>18</v>
      </c>
      <c r="D905" s="34" t="s">
        <v>77</v>
      </c>
      <c r="E905" s="8">
        <v>1</v>
      </c>
      <c r="F905" s="9">
        <v>0.15</v>
      </c>
      <c r="G905" s="10">
        <v>1.1000000000000001</v>
      </c>
      <c r="H905" s="10">
        <v>20.399999999999999</v>
      </c>
      <c r="I905" s="12">
        <v>25.8</v>
      </c>
      <c r="J905" s="10">
        <v>12.7</v>
      </c>
      <c r="K905" s="10">
        <v>38.5</v>
      </c>
      <c r="L905" s="10">
        <v>28.8</v>
      </c>
      <c r="M905" s="10">
        <v>27.6</v>
      </c>
      <c r="N905" s="10"/>
      <c r="O905" s="10"/>
      <c r="P905" s="6"/>
      <c r="Q905" s="10">
        <f t="shared" si="14"/>
        <v>38.5</v>
      </c>
      <c r="R905">
        <v>60</v>
      </c>
    </row>
    <row r="906" spans="1:18" x14ac:dyDescent="0.2">
      <c r="A906" s="6" t="s">
        <v>62</v>
      </c>
      <c r="B906" s="13">
        <v>100</v>
      </c>
      <c r="C906" s="13" t="s">
        <v>18</v>
      </c>
      <c r="D906" s="34" t="s">
        <v>77</v>
      </c>
      <c r="E906" s="8">
        <v>2</v>
      </c>
      <c r="F906" s="9">
        <v>0.28000000000000003</v>
      </c>
      <c r="G906" s="10">
        <v>1.1000000000000001</v>
      </c>
      <c r="H906" s="10">
        <v>15.6</v>
      </c>
      <c r="I906" s="12">
        <v>26.5</v>
      </c>
      <c r="J906" s="10">
        <v>13.4</v>
      </c>
      <c r="K906" s="10">
        <v>41.4</v>
      </c>
      <c r="L906" s="10">
        <v>23.7</v>
      </c>
      <c r="M906" s="10">
        <v>29.4</v>
      </c>
      <c r="N906" s="10"/>
      <c r="O906" s="10"/>
      <c r="P906" s="6"/>
      <c r="Q906" s="10">
        <f t="shared" si="14"/>
        <v>41.4</v>
      </c>
      <c r="R906">
        <v>60</v>
      </c>
    </row>
    <row r="907" spans="1:18" x14ac:dyDescent="0.2">
      <c r="A907" s="6" t="s">
        <v>62</v>
      </c>
      <c r="B907" s="13">
        <v>100</v>
      </c>
      <c r="C907" s="13" t="s">
        <v>18</v>
      </c>
      <c r="D907" s="34" t="s">
        <v>77</v>
      </c>
      <c r="E907" s="8">
        <v>3</v>
      </c>
      <c r="F907" s="9">
        <v>0.32</v>
      </c>
      <c r="G907" s="10">
        <v>1.7</v>
      </c>
      <c r="H907" s="10">
        <v>15.5</v>
      </c>
      <c r="I907" s="12">
        <v>24.6</v>
      </c>
      <c r="J907" s="10">
        <v>11.4</v>
      </c>
      <c r="K907" s="10">
        <v>44.3</v>
      </c>
      <c r="L907" s="10">
        <v>32.6</v>
      </c>
      <c r="M907" s="10">
        <v>28.1</v>
      </c>
      <c r="N907" s="10"/>
      <c r="O907" s="10"/>
      <c r="P907" s="6"/>
      <c r="Q907" s="10">
        <f t="shared" si="14"/>
        <v>44.3</v>
      </c>
      <c r="R907">
        <v>60</v>
      </c>
    </row>
    <row r="908" spans="1:18" x14ac:dyDescent="0.2">
      <c r="A908" s="6" t="s">
        <v>62</v>
      </c>
      <c r="B908" s="13">
        <v>100</v>
      </c>
      <c r="C908" s="13" t="s">
        <v>18</v>
      </c>
      <c r="D908" s="34" t="s">
        <v>77</v>
      </c>
      <c r="E908" s="8">
        <v>4</v>
      </c>
      <c r="F908" s="9">
        <v>0.17</v>
      </c>
      <c r="G908" s="10">
        <v>2.2999999999999998</v>
      </c>
      <c r="H908" s="10">
        <v>13.1</v>
      </c>
      <c r="I908" s="12">
        <v>25.1</v>
      </c>
      <c r="J908" s="10">
        <v>12</v>
      </c>
      <c r="K908" s="10">
        <v>36.9</v>
      </c>
      <c r="L908" s="10">
        <v>31.1</v>
      </c>
      <c r="M908" s="10">
        <v>24.1</v>
      </c>
      <c r="N908" s="10"/>
      <c r="O908" s="10"/>
      <c r="P908" s="6"/>
      <c r="Q908" s="10">
        <f t="shared" si="14"/>
        <v>36.9</v>
      </c>
      <c r="R908">
        <v>60</v>
      </c>
    </row>
    <row r="909" spans="1:18" x14ac:dyDescent="0.2">
      <c r="A909" s="6" t="s">
        <v>62</v>
      </c>
      <c r="B909" s="13">
        <v>100</v>
      </c>
      <c r="C909" s="13" t="s">
        <v>18</v>
      </c>
      <c r="D909" s="34" t="s">
        <v>77</v>
      </c>
      <c r="E909" s="8">
        <v>5</v>
      </c>
      <c r="F909" s="9">
        <v>0.18</v>
      </c>
      <c r="G909" s="10">
        <v>2.4</v>
      </c>
      <c r="H909" s="10">
        <v>8.6999999999999993</v>
      </c>
      <c r="I909" s="12">
        <v>35.200000000000003</v>
      </c>
      <c r="J909" s="10">
        <v>13.8</v>
      </c>
      <c r="K909" s="14">
        <v>41.4</v>
      </c>
      <c r="L909" s="11">
        <v>26.1</v>
      </c>
      <c r="M909" s="11">
        <v>26</v>
      </c>
      <c r="N909" s="11"/>
      <c r="P909" s="6"/>
      <c r="Q909" s="10">
        <f t="shared" si="14"/>
        <v>41.4</v>
      </c>
      <c r="R909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910"/>
  <sheetViews>
    <sheetView workbookViewId="0">
      <selection activeCell="C2" sqref="C2"/>
    </sheetView>
  </sheetViews>
  <sheetFormatPr baseColWidth="10" defaultColWidth="8.83203125" defaultRowHeight="15" x14ac:dyDescent="0.2"/>
  <sheetData>
    <row r="1" spans="1:18" x14ac:dyDescent="0.2">
      <c r="A1" s="3" t="s">
        <v>94</v>
      </c>
      <c r="G1" s="3" t="s">
        <v>6</v>
      </c>
    </row>
    <row r="2" spans="1:18" x14ac:dyDescent="0.2">
      <c r="A2" s="2" t="s">
        <v>0</v>
      </c>
      <c r="B2" s="2" t="s">
        <v>1</v>
      </c>
      <c r="C2" s="2" t="s">
        <v>857</v>
      </c>
      <c r="D2" s="3" t="s">
        <v>3</v>
      </c>
      <c r="E2" s="2" t="s">
        <v>4</v>
      </c>
      <c r="F2" s="1">
        <v>0</v>
      </c>
      <c r="G2" s="1">
        <v>12</v>
      </c>
      <c r="H2" s="4">
        <v>24</v>
      </c>
      <c r="I2" s="1">
        <v>36</v>
      </c>
      <c r="J2" s="1">
        <v>48</v>
      </c>
      <c r="K2" s="1">
        <v>60</v>
      </c>
      <c r="L2" s="1">
        <v>72</v>
      </c>
      <c r="M2" s="1">
        <v>84</v>
      </c>
      <c r="N2" s="5">
        <v>96</v>
      </c>
      <c r="O2" s="1">
        <v>108</v>
      </c>
      <c r="Q2" s="1" t="s">
        <v>7</v>
      </c>
      <c r="R2" s="1" t="s">
        <v>8</v>
      </c>
    </row>
    <row r="3" spans="1:18" x14ac:dyDescent="0.2">
      <c r="A3" s="6" t="s">
        <v>9</v>
      </c>
      <c r="B3" s="6">
        <v>20</v>
      </c>
      <c r="C3" s="6" t="s">
        <v>10</v>
      </c>
      <c r="D3" s="34" t="s">
        <v>11</v>
      </c>
      <c r="E3" s="8">
        <v>1</v>
      </c>
      <c r="F3" s="9">
        <v>0.15</v>
      </c>
      <c r="G3" s="10">
        <v>9.1</v>
      </c>
      <c r="H3" s="11">
        <v>20.9</v>
      </c>
      <c r="I3" s="12">
        <v>41.2</v>
      </c>
      <c r="J3" s="10">
        <v>70.5</v>
      </c>
      <c r="K3" s="10">
        <v>84</v>
      </c>
      <c r="L3" s="10">
        <v>74.599999999999994</v>
      </c>
      <c r="Q3" s="11">
        <v>84</v>
      </c>
      <c r="R3" s="11">
        <v>60</v>
      </c>
    </row>
    <row r="4" spans="1:18" x14ac:dyDescent="0.2">
      <c r="A4" s="6" t="s">
        <v>9</v>
      </c>
      <c r="B4" s="6">
        <v>20</v>
      </c>
      <c r="C4" s="6" t="s">
        <v>10</v>
      </c>
      <c r="D4" s="34" t="s">
        <v>11</v>
      </c>
      <c r="E4" s="8">
        <v>2</v>
      </c>
      <c r="F4" s="9">
        <v>0.12</v>
      </c>
      <c r="G4" s="10">
        <v>7.3</v>
      </c>
      <c r="H4" s="11">
        <v>13.3</v>
      </c>
      <c r="I4" s="12">
        <v>37.799999999999997</v>
      </c>
      <c r="J4" s="10">
        <v>67.5</v>
      </c>
      <c r="K4" s="10">
        <v>74.599999999999994</v>
      </c>
      <c r="L4" s="10">
        <v>87.8</v>
      </c>
      <c r="Q4" s="11">
        <v>87.8</v>
      </c>
      <c r="R4" s="11">
        <v>72</v>
      </c>
    </row>
    <row r="5" spans="1:18" x14ac:dyDescent="0.2">
      <c r="A5" s="6" t="s">
        <v>9</v>
      </c>
      <c r="B5" s="6">
        <v>20</v>
      </c>
      <c r="C5" s="6" t="s">
        <v>10</v>
      </c>
      <c r="D5" s="34" t="s">
        <v>11</v>
      </c>
      <c r="E5" s="8">
        <v>3</v>
      </c>
      <c r="F5" s="9">
        <v>0.12</v>
      </c>
      <c r="G5" s="10">
        <v>8.6</v>
      </c>
      <c r="H5" s="11">
        <v>14</v>
      </c>
      <c r="I5" s="12">
        <v>21.8</v>
      </c>
      <c r="J5" s="10">
        <v>65.900000000000006</v>
      </c>
      <c r="K5" s="10">
        <v>86.3</v>
      </c>
      <c r="L5" s="10">
        <v>65</v>
      </c>
      <c r="Q5" s="11">
        <v>86.3</v>
      </c>
      <c r="R5" s="11">
        <v>60</v>
      </c>
    </row>
    <row r="6" spans="1:18" x14ac:dyDescent="0.2">
      <c r="A6" s="6" t="s">
        <v>9</v>
      </c>
      <c r="B6" s="6">
        <v>20</v>
      </c>
      <c r="C6" s="6" t="s">
        <v>10</v>
      </c>
      <c r="D6" s="34" t="s">
        <v>11</v>
      </c>
      <c r="E6" s="8">
        <v>4</v>
      </c>
      <c r="F6" s="9">
        <v>0.14000000000000001</v>
      </c>
      <c r="G6" s="10">
        <v>4.8</v>
      </c>
      <c r="H6" s="11">
        <v>11.9</v>
      </c>
      <c r="I6" s="12">
        <v>29.2</v>
      </c>
      <c r="J6" s="10">
        <v>65.8</v>
      </c>
      <c r="K6" s="10">
        <v>90.9</v>
      </c>
      <c r="L6" s="10">
        <v>91.6</v>
      </c>
      <c r="Q6" s="11">
        <v>91.6</v>
      </c>
      <c r="R6" s="11">
        <v>72</v>
      </c>
    </row>
    <row r="7" spans="1:18" x14ac:dyDescent="0.2">
      <c r="A7" s="6" t="s">
        <v>9</v>
      </c>
      <c r="B7" s="6">
        <v>20</v>
      </c>
      <c r="C7" s="6" t="s">
        <v>10</v>
      </c>
      <c r="D7" s="34" t="s">
        <v>11</v>
      </c>
      <c r="E7" s="8">
        <v>5</v>
      </c>
      <c r="F7" s="9">
        <v>0.15</v>
      </c>
      <c r="G7" s="10">
        <v>7.5</v>
      </c>
      <c r="H7" s="11">
        <v>12.4</v>
      </c>
      <c r="I7" s="12">
        <v>30.9</v>
      </c>
      <c r="J7" s="10">
        <v>65.7</v>
      </c>
      <c r="K7" s="10">
        <v>80.400000000000006</v>
      </c>
      <c r="L7" s="10">
        <v>83.9</v>
      </c>
      <c r="Q7" s="11">
        <v>83.9</v>
      </c>
      <c r="R7" s="11">
        <v>72</v>
      </c>
    </row>
    <row r="8" spans="1:18" x14ac:dyDescent="0.2">
      <c r="A8" s="6" t="s">
        <v>9</v>
      </c>
      <c r="B8" s="6">
        <v>20</v>
      </c>
      <c r="C8" s="13" t="s">
        <v>12</v>
      </c>
      <c r="D8" s="34" t="s">
        <v>13</v>
      </c>
      <c r="E8" s="8">
        <v>1</v>
      </c>
      <c r="F8" s="9">
        <v>0.14000000000000001</v>
      </c>
      <c r="G8" s="10">
        <v>7.3</v>
      </c>
      <c r="H8" s="11">
        <v>9.1</v>
      </c>
      <c r="I8" s="12">
        <v>22.8</v>
      </c>
      <c r="J8" s="10">
        <v>74.099999999999994</v>
      </c>
      <c r="K8" s="10">
        <v>86.5</v>
      </c>
      <c r="L8" s="10">
        <v>74.7</v>
      </c>
      <c r="Q8" s="11">
        <v>86.5</v>
      </c>
      <c r="R8" s="11">
        <v>60</v>
      </c>
    </row>
    <row r="9" spans="1:18" x14ac:dyDescent="0.2">
      <c r="A9" s="6" t="s">
        <v>9</v>
      </c>
      <c r="B9" s="6">
        <v>20</v>
      </c>
      <c r="C9" s="13" t="s">
        <v>12</v>
      </c>
      <c r="D9" s="34" t="s">
        <v>13</v>
      </c>
      <c r="E9" s="8">
        <v>2</v>
      </c>
      <c r="F9" s="9">
        <v>0.1</v>
      </c>
      <c r="G9" s="10">
        <v>4.7</v>
      </c>
      <c r="H9" s="11">
        <v>17.3</v>
      </c>
      <c r="I9" s="12">
        <v>16.2</v>
      </c>
      <c r="J9" s="10">
        <v>53</v>
      </c>
      <c r="K9" s="10">
        <v>85.5</v>
      </c>
      <c r="L9" s="10">
        <v>86.1</v>
      </c>
      <c r="Q9" s="11">
        <v>86.1</v>
      </c>
      <c r="R9" s="11">
        <v>72</v>
      </c>
    </row>
    <row r="10" spans="1:18" x14ac:dyDescent="0.2">
      <c r="A10" s="6" t="s">
        <v>9</v>
      </c>
      <c r="B10" s="6">
        <v>20</v>
      </c>
      <c r="C10" s="13" t="s">
        <v>12</v>
      </c>
      <c r="D10" s="34" t="s">
        <v>13</v>
      </c>
      <c r="E10" s="8">
        <v>3</v>
      </c>
      <c r="F10" s="9">
        <v>0.1</v>
      </c>
      <c r="G10" s="10">
        <v>5.8</v>
      </c>
      <c r="H10" s="11">
        <v>8</v>
      </c>
      <c r="I10" s="12">
        <v>14.8</v>
      </c>
      <c r="J10" s="10">
        <v>88</v>
      </c>
      <c r="K10" s="10">
        <v>75.900000000000006</v>
      </c>
      <c r="L10" s="10">
        <v>82.2</v>
      </c>
      <c r="Q10" s="11">
        <v>88</v>
      </c>
      <c r="R10" s="11">
        <v>48</v>
      </c>
    </row>
    <row r="11" spans="1:18" x14ac:dyDescent="0.2">
      <c r="A11" s="6" t="s">
        <v>9</v>
      </c>
      <c r="B11" s="6">
        <v>20</v>
      </c>
      <c r="C11" s="13" t="s">
        <v>12</v>
      </c>
      <c r="D11" s="34" t="s">
        <v>13</v>
      </c>
      <c r="E11" s="8">
        <v>4</v>
      </c>
      <c r="F11" s="9">
        <v>0.11</v>
      </c>
      <c r="G11" s="10">
        <v>6.4</v>
      </c>
      <c r="H11" s="11">
        <v>9.1999999999999993</v>
      </c>
      <c r="I11" s="12">
        <v>5.7</v>
      </c>
      <c r="J11" s="10">
        <v>75.900000000000006</v>
      </c>
      <c r="K11" s="10">
        <v>81.3</v>
      </c>
      <c r="L11" s="10">
        <v>75.900000000000006</v>
      </c>
      <c r="Q11" s="11">
        <v>81.3</v>
      </c>
      <c r="R11" s="11">
        <v>60</v>
      </c>
    </row>
    <row r="12" spans="1:18" x14ac:dyDescent="0.2">
      <c r="A12" s="6" t="s">
        <v>9</v>
      </c>
      <c r="B12" s="6">
        <v>20</v>
      </c>
      <c r="C12" s="13" t="s">
        <v>12</v>
      </c>
      <c r="D12" s="34" t="s">
        <v>13</v>
      </c>
      <c r="E12" s="8">
        <v>5</v>
      </c>
      <c r="F12" s="9">
        <v>0.1</v>
      </c>
      <c r="G12" s="10">
        <v>7.1</v>
      </c>
      <c r="H12" s="11">
        <v>10.4</v>
      </c>
      <c r="I12" s="12">
        <v>15.4</v>
      </c>
      <c r="J12" s="10">
        <v>60.8</v>
      </c>
      <c r="K12" s="10">
        <v>78.400000000000006</v>
      </c>
      <c r="L12" s="10">
        <v>81.3</v>
      </c>
      <c r="Q12" s="11">
        <v>81.3</v>
      </c>
      <c r="R12" s="11">
        <v>72</v>
      </c>
    </row>
    <row r="13" spans="1:18" x14ac:dyDescent="0.2">
      <c r="A13" s="6" t="s">
        <v>9</v>
      </c>
      <c r="B13" s="6">
        <v>20</v>
      </c>
      <c r="C13" s="13" t="s">
        <v>14</v>
      </c>
      <c r="D13" s="34" t="s">
        <v>15</v>
      </c>
      <c r="E13" s="8">
        <v>1</v>
      </c>
      <c r="F13" s="9">
        <v>0.13</v>
      </c>
      <c r="G13" s="10">
        <v>7.6</v>
      </c>
      <c r="H13" s="11">
        <v>18</v>
      </c>
      <c r="I13" s="12">
        <v>4.5999999999999996</v>
      </c>
      <c r="J13" s="10">
        <v>67.3</v>
      </c>
      <c r="K13" s="10">
        <v>77</v>
      </c>
      <c r="L13" s="10">
        <v>73</v>
      </c>
      <c r="M13" s="14"/>
      <c r="Q13" s="11">
        <v>77</v>
      </c>
      <c r="R13" s="11">
        <v>60</v>
      </c>
    </row>
    <row r="14" spans="1:18" x14ac:dyDescent="0.2">
      <c r="A14" s="6" t="s">
        <v>9</v>
      </c>
      <c r="B14" s="6">
        <v>20</v>
      </c>
      <c r="C14" s="13" t="s">
        <v>14</v>
      </c>
      <c r="D14" s="34" t="s">
        <v>15</v>
      </c>
      <c r="E14" s="8">
        <v>2</v>
      </c>
      <c r="F14" s="9">
        <v>0.16</v>
      </c>
      <c r="G14" s="10">
        <v>6</v>
      </c>
      <c r="H14" s="11">
        <v>13.4</v>
      </c>
      <c r="I14" s="12">
        <v>33.6</v>
      </c>
      <c r="J14" s="10">
        <v>59.7</v>
      </c>
      <c r="K14" s="10">
        <v>84.9</v>
      </c>
      <c r="L14" s="10">
        <v>86.6</v>
      </c>
      <c r="M14" s="14"/>
      <c r="Q14" s="11">
        <v>86.6</v>
      </c>
      <c r="R14" s="11">
        <v>72</v>
      </c>
    </row>
    <row r="15" spans="1:18" x14ac:dyDescent="0.2">
      <c r="A15" s="6" t="s">
        <v>9</v>
      </c>
      <c r="B15" s="6">
        <v>20</v>
      </c>
      <c r="C15" s="13" t="s">
        <v>14</v>
      </c>
      <c r="D15" s="34" t="s">
        <v>15</v>
      </c>
      <c r="E15" s="8">
        <v>3</v>
      </c>
      <c r="F15" s="9">
        <v>0.09</v>
      </c>
      <c r="G15" s="10">
        <v>8.1999999999999993</v>
      </c>
      <c r="H15" s="11">
        <v>10.5</v>
      </c>
      <c r="I15" s="12">
        <v>25</v>
      </c>
      <c r="J15" s="10">
        <v>59.2</v>
      </c>
      <c r="K15" s="10">
        <v>71.900000000000006</v>
      </c>
      <c r="L15" s="10">
        <v>76.099999999999994</v>
      </c>
      <c r="M15" s="14"/>
      <c r="Q15" s="11">
        <v>76.099999999999994</v>
      </c>
      <c r="R15" s="11">
        <v>72</v>
      </c>
    </row>
    <row r="16" spans="1:18" x14ac:dyDescent="0.2">
      <c r="A16" s="6" t="s">
        <v>9</v>
      </c>
      <c r="B16" s="6">
        <v>20</v>
      </c>
      <c r="C16" s="13" t="s">
        <v>14</v>
      </c>
      <c r="D16" s="34" t="s">
        <v>15</v>
      </c>
      <c r="E16" s="8">
        <v>4</v>
      </c>
      <c r="F16" s="9">
        <v>0.15</v>
      </c>
      <c r="G16" s="10">
        <v>6.4</v>
      </c>
      <c r="H16" s="11">
        <v>8.5</v>
      </c>
      <c r="I16" s="12">
        <v>17.7</v>
      </c>
      <c r="J16" s="10">
        <v>69.099999999999994</v>
      </c>
      <c r="K16" s="10">
        <v>65.3</v>
      </c>
      <c r="L16" s="10">
        <v>89.3</v>
      </c>
      <c r="M16" s="14"/>
      <c r="Q16" s="11">
        <v>89.3</v>
      </c>
      <c r="R16" s="11">
        <v>72</v>
      </c>
    </row>
    <row r="17" spans="1:18" x14ac:dyDescent="0.2">
      <c r="A17" s="6" t="s">
        <v>9</v>
      </c>
      <c r="B17" s="6">
        <v>20</v>
      </c>
      <c r="C17" s="13" t="s">
        <v>14</v>
      </c>
      <c r="D17" s="34" t="s">
        <v>15</v>
      </c>
      <c r="E17" s="8">
        <v>5</v>
      </c>
      <c r="F17" s="9">
        <v>0.14000000000000001</v>
      </c>
      <c r="G17" s="10">
        <v>6.1</v>
      </c>
      <c r="H17" s="11">
        <v>12.1</v>
      </c>
      <c r="I17" s="12">
        <v>20.2</v>
      </c>
      <c r="J17" s="10">
        <v>61.4</v>
      </c>
      <c r="K17" s="10">
        <v>78.2</v>
      </c>
      <c r="L17" s="10">
        <v>87.7</v>
      </c>
      <c r="M17" s="14"/>
      <c r="Q17" s="11">
        <v>87.7</v>
      </c>
      <c r="R17" s="11">
        <v>72</v>
      </c>
    </row>
    <row r="18" spans="1:18" x14ac:dyDescent="0.2">
      <c r="A18" s="6" t="s">
        <v>9</v>
      </c>
      <c r="B18" s="6">
        <v>20</v>
      </c>
      <c r="C18" s="13" t="s">
        <v>16</v>
      </c>
      <c r="D18" s="34" t="s">
        <v>17</v>
      </c>
      <c r="E18" s="8">
        <v>1</v>
      </c>
      <c r="F18" s="9">
        <v>0.14000000000000001</v>
      </c>
      <c r="G18" s="10">
        <v>5.8</v>
      </c>
      <c r="H18" s="11">
        <v>11.6</v>
      </c>
      <c r="I18" s="12">
        <v>26.1</v>
      </c>
      <c r="J18" s="10">
        <v>62.9</v>
      </c>
      <c r="K18" s="10">
        <v>79.2</v>
      </c>
      <c r="L18" s="10">
        <v>85</v>
      </c>
      <c r="M18" s="14"/>
      <c r="Q18" s="11">
        <v>85</v>
      </c>
      <c r="R18" s="11">
        <v>72</v>
      </c>
    </row>
    <row r="19" spans="1:18" x14ac:dyDescent="0.2">
      <c r="A19" s="6" t="s">
        <v>9</v>
      </c>
      <c r="B19" s="6">
        <v>20</v>
      </c>
      <c r="C19" s="13" t="s">
        <v>16</v>
      </c>
      <c r="D19" s="34" t="s">
        <v>17</v>
      </c>
      <c r="E19" s="8">
        <v>2</v>
      </c>
      <c r="F19" s="9">
        <v>0.14000000000000001</v>
      </c>
      <c r="G19" s="10">
        <v>7.2</v>
      </c>
      <c r="H19" s="11">
        <v>17.100000000000001</v>
      </c>
      <c r="I19" s="12">
        <v>31.7</v>
      </c>
      <c r="J19" s="10">
        <v>69.3</v>
      </c>
      <c r="K19" s="10">
        <v>84.2</v>
      </c>
      <c r="L19" s="10">
        <v>84.3</v>
      </c>
      <c r="M19" s="14"/>
      <c r="Q19" s="11">
        <v>84.3</v>
      </c>
      <c r="R19" s="11">
        <v>72</v>
      </c>
    </row>
    <row r="20" spans="1:18" x14ac:dyDescent="0.2">
      <c r="A20" s="6" t="s">
        <v>9</v>
      </c>
      <c r="B20" s="6">
        <v>20</v>
      </c>
      <c r="C20" s="13" t="s">
        <v>16</v>
      </c>
      <c r="D20" s="34" t="s">
        <v>17</v>
      </c>
      <c r="E20" s="8">
        <v>3</v>
      </c>
      <c r="F20" s="9">
        <v>0.09</v>
      </c>
      <c r="G20" s="10">
        <v>6.8</v>
      </c>
      <c r="H20" s="11">
        <v>8.6</v>
      </c>
      <c r="I20" s="12">
        <v>17.7</v>
      </c>
      <c r="J20" s="10">
        <v>80.900000000000006</v>
      </c>
      <c r="K20" s="10">
        <v>80.599999999999994</v>
      </c>
      <c r="L20" s="10">
        <v>79.599999999999994</v>
      </c>
      <c r="M20" s="14"/>
      <c r="Q20" s="11">
        <v>80.900000000000006</v>
      </c>
      <c r="R20" s="11">
        <v>48</v>
      </c>
    </row>
    <row r="21" spans="1:18" x14ac:dyDescent="0.2">
      <c r="A21" s="6" t="s">
        <v>9</v>
      </c>
      <c r="B21" s="6">
        <v>20</v>
      </c>
      <c r="C21" s="13" t="s">
        <v>16</v>
      </c>
      <c r="D21" s="34" t="s">
        <v>17</v>
      </c>
      <c r="E21" s="8">
        <v>4</v>
      </c>
      <c r="F21" s="9">
        <v>0.14000000000000001</v>
      </c>
      <c r="G21" s="10">
        <v>4.5</v>
      </c>
      <c r="H21" s="11">
        <v>8.5</v>
      </c>
      <c r="I21" s="12">
        <v>20.100000000000001</v>
      </c>
      <c r="J21" s="10">
        <v>65.3</v>
      </c>
      <c r="K21" s="10">
        <v>84.1</v>
      </c>
      <c r="L21" s="10">
        <v>83.1</v>
      </c>
      <c r="M21" s="14"/>
      <c r="Q21" s="11">
        <v>84.1</v>
      </c>
      <c r="R21" s="11">
        <v>60</v>
      </c>
    </row>
    <row r="22" spans="1:18" x14ac:dyDescent="0.2">
      <c r="A22" s="6" t="s">
        <v>9</v>
      </c>
      <c r="B22" s="6">
        <v>20</v>
      </c>
      <c r="C22" s="13" t="s">
        <v>16</v>
      </c>
      <c r="D22" s="34" t="s">
        <v>17</v>
      </c>
      <c r="E22" s="8">
        <v>5</v>
      </c>
      <c r="F22" s="9">
        <v>0.1</v>
      </c>
      <c r="G22" s="10">
        <v>5.6</v>
      </c>
      <c r="H22" s="11">
        <v>10.8</v>
      </c>
      <c r="I22" s="12">
        <v>22.3</v>
      </c>
      <c r="J22" s="10">
        <v>70</v>
      </c>
      <c r="K22" s="10">
        <v>81.400000000000006</v>
      </c>
      <c r="L22" s="10">
        <v>78.5</v>
      </c>
      <c r="M22" s="14"/>
      <c r="Q22" s="11">
        <v>81.400000000000006</v>
      </c>
      <c r="R22" s="11">
        <v>60</v>
      </c>
    </row>
    <row r="23" spans="1:18" x14ac:dyDescent="0.2">
      <c r="A23" s="6" t="s">
        <v>9</v>
      </c>
      <c r="B23" s="6">
        <v>20</v>
      </c>
      <c r="C23" s="13" t="s">
        <v>18</v>
      </c>
      <c r="D23" s="34" t="s">
        <v>19</v>
      </c>
      <c r="E23" s="8">
        <v>1</v>
      </c>
      <c r="F23" s="9">
        <v>0.12</v>
      </c>
      <c r="G23" s="10">
        <v>8.1999999999999993</v>
      </c>
      <c r="H23" s="11">
        <v>9.1999999999999993</v>
      </c>
      <c r="I23" s="12">
        <v>17.399999999999999</v>
      </c>
      <c r="J23" s="10">
        <v>58.4</v>
      </c>
      <c r="K23" s="10">
        <v>69.900000000000006</v>
      </c>
      <c r="L23" s="10">
        <v>83.5</v>
      </c>
      <c r="M23" s="14"/>
      <c r="Q23" s="11">
        <v>83.5</v>
      </c>
      <c r="R23" s="11">
        <v>72</v>
      </c>
    </row>
    <row r="24" spans="1:18" x14ac:dyDescent="0.2">
      <c r="A24" s="6" t="s">
        <v>9</v>
      </c>
      <c r="B24" s="6">
        <v>20</v>
      </c>
      <c r="C24" s="13" t="s">
        <v>18</v>
      </c>
      <c r="D24" s="34" t="s">
        <v>19</v>
      </c>
      <c r="E24" s="8">
        <v>2</v>
      </c>
      <c r="F24" s="9">
        <v>0.11</v>
      </c>
      <c r="G24" s="10">
        <v>4.5</v>
      </c>
      <c r="H24" s="11">
        <v>10.6</v>
      </c>
      <c r="I24" s="12">
        <v>15.2</v>
      </c>
      <c r="J24" s="10">
        <v>65.2</v>
      </c>
      <c r="K24" s="10">
        <v>66.099999999999994</v>
      </c>
      <c r="L24" s="10">
        <v>79.400000000000006</v>
      </c>
      <c r="M24" s="14"/>
      <c r="Q24" s="11">
        <v>79.400000000000006</v>
      </c>
      <c r="R24" s="11">
        <v>72</v>
      </c>
    </row>
    <row r="25" spans="1:18" x14ac:dyDescent="0.2">
      <c r="A25" s="6" t="s">
        <v>9</v>
      </c>
      <c r="B25" s="6">
        <v>20</v>
      </c>
      <c r="C25" s="13" t="s">
        <v>18</v>
      </c>
      <c r="D25" s="34" t="s">
        <v>19</v>
      </c>
      <c r="E25" s="8">
        <v>3</v>
      </c>
      <c r="F25" s="9">
        <v>0.12</v>
      </c>
      <c r="G25" s="10">
        <v>4.5</v>
      </c>
      <c r="H25" s="11">
        <v>9.4</v>
      </c>
      <c r="I25" s="12">
        <v>17.5</v>
      </c>
      <c r="J25" s="10">
        <v>65.5</v>
      </c>
      <c r="K25" s="10">
        <v>48.7</v>
      </c>
      <c r="L25" s="10">
        <v>83.6</v>
      </c>
      <c r="M25" s="14"/>
      <c r="Q25" s="11">
        <v>83.6</v>
      </c>
      <c r="R25" s="11">
        <v>72</v>
      </c>
    </row>
    <row r="26" spans="1:18" x14ac:dyDescent="0.2">
      <c r="A26" s="6" t="s">
        <v>9</v>
      </c>
      <c r="B26" s="6">
        <v>20</v>
      </c>
      <c r="C26" s="13" t="s">
        <v>18</v>
      </c>
      <c r="D26" s="34" t="s">
        <v>19</v>
      </c>
      <c r="E26" s="8">
        <v>4</v>
      </c>
      <c r="F26" s="9">
        <v>0.16</v>
      </c>
      <c r="G26" s="10">
        <v>7.9</v>
      </c>
      <c r="H26" s="11">
        <v>11.4</v>
      </c>
      <c r="I26" s="12">
        <v>23.4</v>
      </c>
      <c r="J26" s="10">
        <v>45.2</v>
      </c>
      <c r="K26" s="10">
        <v>80.7</v>
      </c>
      <c r="L26" s="10">
        <v>79.599999999999994</v>
      </c>
      <c r="M26" s="14"/>
      <c r="Q26" s="11">
        <v>80.7</v>
      </c>
      <c r="R26" s="11">
        <v>60</v>
      </c>
    </row>
    <row r="27" spans="1:18" x14ac:dyDescent="0.2">
      <c r="A27" s="6" t="s">
        <v>9</v>
      </c>
      <c r="B27" s="6">
        <v>20</v>
      </c>
      <c r="C27" s="13" t="s">
        <v>18</v>
      </c>
      <c r="D27" s="34" t="s">
        <v>19</v>
      </c>
      <c r="E27" s="8">
        <v>5</v>
      </c>
      <c r="F27" s="9">
        <v>0.16</v>
      </c>
      <c r="G27" s="10">
        <v>4.9000000000000004</v>
      </c>
      <c r="H27" s="11">
        <v>10.1</v>
      </c>
      <c r="I27" s="12">
        <v>20.8</v>
      </c>
      <c r="J27" s="10">
        <v>54.3</v>
      </c>
      <c r="K27" s="10">
        <v>69.099999999999994</v>
      </c>
      <c r="L27" s="10">
        <v>79.400000000000006</v>
      </c>
      <c r="M27" s="14"/>
      <c r="Q27" s="11">
        <v>79.400000000000006</v>
      </c>
      <c r="R27" s="11">
        <v>72</v>
      </c>
    </row>
    <row r="28" spans="1:18" x14ac:dyDescent="0.2">
      <c r="A28" s="6" t="s">
        <v>9</v>
      </c>
      <c r="B28" s="6">
        <v>50</v>
      </c>
      <c r="C28" s="13" t="s">
        <v>10</v>
      </c>
      <c r="D28" s="34" t="s">
        <v>20</v>
      </c>
      <c r="E28" s="8">
        <v>1</v>
      </c>
      <c r="F28" s="9">
        <v>0.09</v>
      </c>
      <c r="G28" s="10">
        <v>5.7</v>
      </c>
      <c r="H28" s="11">
        <v>11.8</v>
      </c>
      <c r="I28" s="12">
        <v>22.9</v>
      </c>
      <c r="J28" s="10">
        <v>72.599999999999994</v>
      </c>
      <c r="K28" s="10">
        <v>89.3</v>
      </c>
      <c r="L28" s="14">
        <v>83</v>
      </c>
      <c r="M28" s="14"/>
      <c r="Q28" s="11">
        <v>89.3</v>
      </c>
      <c r="R28" s="11">
        <v>60</v>
      </c>
    </row>
    <row r="29" spans="1:18" x14ac:dyDescent="0.2">
      <c r="A29" s="6" t="s">
        <v>9</v>
      </c>
      <c r="B29" s="13">
        <v>50</v>
      </c>
      <c r="C29" s="6" t="s">
        <v>10</v>
      </c>
      <c r="D29" s="34" t="s">
        <v>20</v>
      </c>
      <c r="E29" s="8">
        <v>2</v>
      </c>
      <c r="F29" s="9">
        <v>0.15</v>
      </c>
      <c r="G29" s="10">
        <v>5.9</v>
      </c>
      <c r="H29" s="11">
        <v>16.3</v>
      </c>
      <c r="I29" s="12">
        <v>8.8000000000000007</v>
      </c>
      <c r="J29" s="10">
        <v>66.400000000000006</v>
      </c>
      <c r="K29" s="10">
        <v>79.599999999999994</v>
      </c>
      <c r="L29" s="14">
        <v>64.099999999999994</v>
      </c>
      <c r="M29" s="14"/>
      <c r="Q29" s="11">
        <v>79.599999999999994</v>
      </c>
      <c r="R29" s="11">
        <v>60</v>
      </c>
    </row>
    <row r="30" spans="1:18" x14ac:dyDescent="0.2">
      <c r="A30" s="6" t="s">
        <v>9</v>
      </c>
      <c r="B30" s="13">
        <v>50</v>
      </c>
      <c r="C30" s="6" t="s">
        <v>10</v>
      </c>
      <c r="D30" s="34" t="s">
        <v>20</v>
      </c>
      <c r="E30" s="8">
        <v>3</v>
      </c>
      <c r="F30" s="9">
        <v>0.12</v>
      </c>
      <c r="G30" s="10">
        <v>4.5</v>
      </c>
      <c r="H30" s="11">
        <v>9.9</v>
      </c>
      <c r="I30" s="12">
        <v>25.8</v>
      </c>
      <c r="J30" s="10">
        <v>63</v>
      </c>
      <c r="K30" s="10">
        <v>98.9</v>
      </c>
      <c r="L30" s="14">
        <v>68.400000000000006</v>
      </c>
      <c r="M30" s="14"/>
      <c r="Q30" s="11">
        <v>98.9</v>
      </c>
      <c r="R30" s="11">
        <v>60</v>
      </c>
    </row>
    <row r="31" spans="1:18" x14ac:dyDescent="0.2">
      <c r="A31" s="6" t="s">
        <v>9</v>
      </c>
      <c r="B31" s="13">
        <v>50</v>
      </c>
      <c r="C31" s="6" t="s">
        <v>10</v>
      </c>
      <c r="D31" s="34" t="s">
        <v>20</v>
      </c>
      <c r="E31" s="8">
        <v>4</v>
      </c>
      <c r="F31" s="9">
        <v>0.09</v>
      </c>
      <c r="G31" s="10">
        <v>5.4</v>
      </c>
      <c r="H31" s="11">
        <v>15.3</v>
      </c>
      <c r="I31" s="12">
        <v>17.7</v>
      </c>
      <c r="J31" s="10">
        <v>64</v>
      </c>
      <c r="K31" s="10">
        <v>66</v>
      </c>
      <c r="L31" s="14">
        <v>79.599999999999994</v>
      </c>
      <c r="M31" s="14"/>
      <c r="Q31" s="11">
        <v>79.599999999999994</v>
      </c>
      <c r="R31" s="11">
        <v>72</v>
      </c>
    </row>
    <row r="32" spans="1:18" x14ac:dyDescent="0.2">
      <c r="A32" s="6" t="s">
        <v>9</v>
      </c>
      <c r="B32" s="13">
        <v>50</v>
      </c>
      <c r="C32" s="6" t="s">
        <v>10</v>
      </c>
      <c r="D32" s="34" t="s">
        <v>20</v>
      </c>
      <c r="E32" s="8">
        <v>5</v>
      </c>
      <c r="F32" s="9">
        <v>0.11</v>
      </c>
      <c r="G32" s="10">
        <v>3.1</v>
      </c>
      <c r="H32" s="11">
        <v>10.199999999999999</v>
      </c>
      <c r="I32" s="12">
        <v>19.600000000000001</v>
      </c>
      <c r="J32" s="10">
        <v>65.2</v>
      </c>
      <c r="K32" s="10">
        <v>74.5</v>
      </c>
      <c r="L32" s="14">
        <v>88.1</v>
      </c>
      <c r="M32" s="14"/>
      <c r="Q32" s="11">
        <v>88.1</v>
      </c>
      <c r="R32" s="11">
        <v>72</v>
      </c>
    </row>
    <row r="33" spans="1:18" x14ac:dyDescent="0.2">
      <c r="A33" s="6" t="s">
        <v>9</v>
      </c>
      <c r="B33" s="13">
        <v>50</v>
      </c>
      <c r="C33" s="13" t="s">
        <v>12</v>
      </c>
      <c r="D33" s="34" t="s">
        <v>21</v>
      </c>
      <c r="E33" s="8">
        <v>1</v>
      </c>
      <c r="F33" s="9">
        <v>0.08</v>
      </c>
      <c r="G33" s="10">
        <v>4.9000000000000004</v>
      </c>
      <c r="H33" s="11">
        <v>16.899999999999999</v>
      </c>
      <c r="I33" s="12">
        <v>37.9</v>
      </c>
      <c r="J33" s="10">
        <v>64.400000000000006</v>
      </c>
      <c r="K33" s="10">
        <v>71</v>
      </c>
      <c r="L33" s="14">
        <v>60.4</v>
      </c>
      <c r="M33" s="14"/>
      <c r="Q33" s="11">
        <v>71</v>
      </c>
      <c r="R33" s="11">
        <v>60</v>
      </c>
    </row>
    <row r="34" spans="1:18" x14ac:dyDescent="0.2">
      <c r="A34" s="6" t="s">
        <v>9</v>
      </c>
      <c r="B34" s="13">
        <v>50</v>
      </c>
      <c r="C34" s="13" t="s">
        <v>12</v>
      </c>
      <c r="D34" s="34" t="s">
        <v>21</v>
      </c>
      <c r="E34" s="8">
        <v>2</v>
      </c>
      <c r="F34" s="9">
        <v>0.13</v>
      </c>
      <c r="G34" s="10">
        <v>3.2</v>
      </c>
      <c r="H34" s="11">
        <v>17</v>
      </c>
      <c r="I34" s="12">
        <v>29.5</v>
      </c>
      <c r="J34" s="10">
        <v>57.2</v>
      </c>
      <c r="K34" s="10">
        <v>68</v>
      </c>
      <c r="L34" s="14">
        <v>80.099999999999994</v>
      </c>
      <c r="M34" s="14"/>
      <c r="Q34" s="11">
        <v>80.099999999999994</v>
      </c>
      <c r="R34" s="11">
        <v>72</v>
      </c>
    </row>
    <row r="35" spans="1:18" x14ac:dyDescent="0.2">
      <c r="A35" s="6" t="s">
        <v>9</v>
      </c>
      <c r="B35" s="13">
        <v>50</v>
      </c>
      <c r="C35" s="13" t="s">
        <v>12</v>
      </c>
      <c r="D35" s="34" t="s">
        <v>21</v>
      </c>
      <c r="E35" s="8">
        <v>3</v>
      </c>
      <c r="F35" s="9">
        <v>0.11</v>
      </c>
      <c r="G35" s="10">
        <v>4.4000000000000004</v>
      </c>
      <c r="H35" s="11">
        <v>7.3</v>
      </c>
      <c r="I35" s="12">
        <v>23.2</v>
      </c>
      <c r="J35" s="10">
        <v>59.3</v>
      </c>
      <c r="K35" s="10">
        <v>79.7</v>
      </c>
      <c r="L35" s="14">
        <v>76.2</v>
      </c>
      <c r="M35" s="14"/>
      <c r="Q35" s="11">
        <v>79.7</v>
      </c>
      <c r="R35" s="11">
        <v>60</v>
      </c>
    </row>
    <row r="36" spans="1:18" x14ac:dyDescent="0.2">
      <c r="A36" s="6" t="s">
        <v>9</v>
      </c>
      <c r="B36" s="13">
        <v>50</v>
      </c>
      <c r="C36" s="13" t="s">
        <v>12</v>
      </c>
      <c r="D36" s="34" t="s">
        <v>21</v>
      </c>
      <c r="E36" s="8">
        <v>4</v>
      </c>
      <c r="F36" s="9">
        <v>0.08</v>
      </c>
      <c r="G36" s="10">
        <v>4</v>
      </c>
      <c r="H36" s="11">
        <v>5.6</v>
      </c>
      <c r="I36" s="12">
        <v>25.3</v>
      </c>
      <c r="J36" s="10">
        <v>55.5</v>
      </c>
      <c r="K36" s="10">
        <v>84.1</v>
      </c>
      <c r="L36" s="14">
        <v>74.8</v>
      </c>
      <c r="M36" s="14"/>
      <c r="Q36" s="11">
        <v>84.1</v>
      </c>
      <c r="R36" s="11">
        <v>60</v>
      </c>
    </row>
    <row r="37" spans="1:18" x14ac:dyDescent="0.2">
      <c r="A37" s="6" t="s">
        <v>9</v>
      </c>
      <c r="B37" s="13">
        <v>50</v>
      </c>
      <c r="C37" s="13" t="s">
        <v>12</v>
      </c>
      <c r="D37" s="34" t="s">
        <v>21</v>
      </c>
      <c r="E37" s="8">
        <v>5</v>
      </c>
      <c r="F37" s="9">
        <v>0.09</v>
      </c>
      <c r="G37" s="10">
        <v>4.7</v>
      </c>
      <c r="H37" s="11">
        <v>12</v>
      </c>
      <c r="I37" s="12">
        <v>26.9</v>
      </c>
      <c r="J37" s="10">
        <v>60.3</v>
      </c>
      <c r="K37" s="10">
        <v>72.2</v>
      </c>
      <c r="L37" s="14">
        <v>74</v>
      </c>
      <c r="M37" s="14"/>
      <c r="Q37" s="11">
        <v>74</v>
      </c>
      <c r="R37" s="11">
        <v>72</v>
      </c>
    </row>
    <row r="38" spans="1:18" x14ac:dyDescent="0.2">
      <c r="A38" s="6" t="s">
        <v>9</v>
      </c>
      <c r="B38" s="13">
        <v>50</v>
      </c>
      <c r="C38" s="13" t="s">
        <v>14</v>
      </c>
      <c r="D38" s="34" t="s">
        <v>22</v>
      </c>
      <c r="E38" s="8">
        <v>1</v>
      </c>
      <c r="F38" s="9">
        <v>0.12</v>
      </c>
      <c r="G38" s="10">
        <v>5.9</v>
      </c>
      <c r="H38" s="11">
        <v>9.6</v>
      </c>
      <c r="I38" s="12">
        <v>16.3</v>
      </c>
      <c r="J38" s="10">
        <v>66.900000000000006</v>
      </c>
      <c r="K38" s="10">
        <v>57.2</v>
      </c>
      <c r="L38" s="14">
        <v>93.7</v>
      </c>
      <c r="M38" s="14"/>
      <c r="Q38" s="11">
        <v>93.7</v>
      </c>
      <c r="R38" s="11">
        <v>72</v>
      </c>
    </row>
    <row r="39" spans="1:18" x14ac:dyDescent="0.2">
      <c r="A39" s="6" t="s">
        <v>9</v>
      </c>
      <c r="B39" s="13">
        <v>50</v>
      </c>
      <c r="C39" s="13" t="s">
        <v>14</v>
      </c>
      <c r="D39" s="34" t="s">
        <v>22</v>
      </c>
      <c r="E39" s="8">
        <v>2</v>
      </c>
      <c r="F39" s="9">
        <v>0.13</v>
      </c>
      <c r="G39" s="10">
        <v>3.5</v>
      </c>
      <c r="H39" s="11">
        <v>8.6</v>
      </c>
      <c r="I39" s="12">
        <v>4.8</v>
      </c>
      <c r="J39" s="10">
        <v>69.7</v>
      </c>
      <c r="K39" s="10">
        <v>84</v>
      </c>
      <c r="L39" s="14">
        <v>70.5</v>
      </c>
      <c r="M39" s="14"/>
      <c r="Q39" s="11">
        <v>84</v>
      </c>
      <c r="R39" s="11">
        <v>60</v>
      </c>
    </row>
    <row r="40" spans="1:18" x14ac:dyDescent="0.2">
      <c r="A40" s="6" t="s">
        <v>9</v>
      </c>
      <c r="B40" s="13">
        <v>50</v>
      </c>
      <c r="C40" s="13" t="s">
        <v>14</v>
      </c>
      <c r="D40" s="34" t="s">
        <v>22</v>
      </c>
      <c r="E40" s="8">
        <v>3</v>
      </c>
      <c r="F40" s="9">
        <v>0.13</v>
      </c>
      <c r="G40" s="10">
        <v>4.8</v>
      </c>
      <c r="H40" s="11">
        <v>5.9</v>
      </c>
      <c r="I40" s="12">
        <v>8.1</v>
      </c>
      <c r="J40" s="10">
        <v>60.1</v>
      </c>
      <c r="K40" s="10">
        <v>84.9</v>
      </c>
      <c r="L40" s="14">
        <v>88</v>
      </c>
      <c r="M40" s="14"/>
      <c r="Q40" s="11">
        <v>88</v>
      </c>
      <c r="R40" s="11">
        <v>72</v>
      </c>
    </row>
    <row r="41" spans="1:18" x14ac:dyDescent="0.2">
      <c r="A41" s="6" t="s">
        <v>9</v>
      </c>
      <c r="B41" s="13">
        <v>50</v>
      </c>
      <c r="C41" s="13" t="s">
        <v>14</v>
      </c>
      <c r="D41" s="34" t="s">
        <v>22</v>
      </c>
      <c r="E41" s="8">
        <v>4</v>
      </c>
      <c r="F41" s="9">
        <v>0.1</v>
      </c>
      <c r="G41" s="10">
        <v>3.5</v>
      </c>
      <c r="H41" s="11">
        <v>7.5</v>
      </c>
      <c r="I41" s="12">
        <v>25.7</v>
      </c>
      <c r="J41" s="10">
        <v>74</v>
      </c>
      <c r="K41" s="10">
        <v>80.5</v>
      </c>
      <c r="L41" s="14">
        <v>84.3</v>
      </c>
      <c r="M41" s="14"/>
      <c r="Q41" s="11">
        <v>84.3</v>
      </c>
      <c r="R41" s="11">
        <v>72</v>
      </c>
    </row>
    <row r="42" spans="1:18" x14ac:dyDescent="0.2">
      <c r="A42" s="6" t="s">
        <v>9</v>
      </c>
      <c r="B42" s="13">
        <v>50</v>
      </c>
      <c r="C42" s="13" t="s">
        <v>14</v>
      </c>
      <c r="D42" s="34" t="s">
        <v>22</v>
      </c>
      <c r="E42" s="8">
        <v>5</v>
      </c>
      <c r="F42" s="9">
        <v>0.12</v>
      </c>
      <c r="G42" s="10">
        <v>4.4000000000000004</v>
      </c>
      <c r="H42" s="11">
        <v>9</v>
      </c>
      <c r="I42" s="12">
        <v>20.100000000000001</v>
      </c>
      <c r="J42" s="10">
        <v>64.2</v>
      </c>
      <c r="K42" s="10">
        <v>75.3</v>
      </c>
      <c r="L42" s="14">
        <v>75.5</v>
      </c>
      <c r="M42" s="14"/>
      <c r="Q42" s="11">
        <v>75.5</v>
      </c>
      <c r="R42" s="11">
        <v>72</v>
      </c>
    </row>
    <row r="43" spans="1:18" x14ac:dyDescent="0.2">
      <c r="A43" s="6" t="s">
        <v>9</v>
      </c>
      <c r="B43" s="13">
        <v>50</v>
      </c>
      <c r="C43" s="13" t="s">
        <v>16</v>
      </c>
      <c r="D43" s="34" t="s">
        <v>23</v>
      </c>
      <c r="E43" s="8">
        <v>1</v>
      </c>
      <c r="F43" s="9">
        <v>0.1</v>
      </c>
      <c r="G43" s="10">
        <v>5.2</v>
      </c>
      <c r="H43" s="11">
        <v>9.6</v>
      </c>
      <c r="I43" s="12">
        <v>38.4</v>
      </c>
      <c r="J43" s="10">
        <v>72.099999999999994</v>
      </c>
      <c r="K43" s="10">
        <v>72.099999999999994</v>
      </c>
      <c r="L43" s="14">
        <v>83.4</v>
      </c>
      <c r="M43" s="14"/>
      <c r="Q43" s="11">
        <v>83.4</v>
      </c>
      <c r="R43" s="11">
        <v>72</v>
      </c>
    </row>
    <row r="44" spans="1:18" x14ac:dyDescent="0.2">
      <c r="A44" s="6" t="s">
        <v>9</v>
      </c>
      <c r="B44" s="13">
        <v>50</v>
      </c>
      <c r="C44" s="13" t="s">
        <v>16</v>
      </c>
      <c r="D44" s="34" t="s">
        <v>23</v>
      </c>
      <c r="E44" s="8">
        <v>2</v>
      </c>
      <c r="F44" s="9">
        <v>0.11</v>
      </c>
      <c r="G44" s="10">
        <v>5.9</v>
      </c>
      <c r="H44" s="11">
        <v>7.5</v>
      </c>
      <c r="I44" s="12">
        <v>25.1</v>
      </c>
      <c r="J44" s="10">
        <v>67.2</v>
      </c>
      <c r="K44" s="10">
        <v>82.8</v>
      </c>
      <c r="L44" s="14">
        <v>79.8</v>
      </c>
      <c r="M44" s="14"/>
      <c r="Q44" s="11">
        <v>82.8</v>
      </c>
      <c r="R44" s="11">
        <v>60</v>
      </c>
    </row>
    <row r="45" spans="1:18" x14ac:dyDescent="0.2">
      <c r="A45" s="6" t="s">
        <v>9</v>
      </c>
      <c r="B45" s="13">
        <v>50</v>
      </c>
      <c r="C45" s="13" t="s">
        <v>16</v>
      </c>
      <c r="D45" s="34" t="s">
        <v>23</v>
      </c>
      <c r="E45" s="8">
        <v>3</v>
      </c>
      <c r="F45" s="9">
        <v>0.12</v>
      </c>
      <c r="G45" s="10">
        <v>3.9</v>
      </c>
      <c r="H45" s="11">
        <v>9.8000000000000007</v>
      </c>
      <c r="I45" s="12">
        <v>10.1</v>
      </c>
      <c r="J45" s="10">
        <v>75.2</v>
      </c>
      <c r="K45" s="10">
        <v>84.3</v>
      </c>
      <c r="L45" s="14">
        <v>74.099999999999994</v>
      </c>
      <c r="M45" s="14"/>
      <c r="Q45" s="11">
        <v>84.3</v>
      </c>
      <c r="R45" s="11">
        <v>60</v>
      </c>
    </row>
    <row r="46" spans="1:18" x14ac:dyDescent="0.2">
      <c r="A46" s="6" t="s">
        <v>9</v>
      </c>
      <c r="B46" s="13">
        <v>50</v>
      </c>
      <c r="C46" s="13" t="s">
        <v>16</v>
      </c>
      <c r="D46" s="34" t="s">
        <v>23</v>
      </c>
      <c r="E46" s="8">
        <v>4</v>
      </c>
      <c r="F46" s="9">
        <v>0.08</v>
      </c>
      <c r="G46" s="10">
        <v>4.4000000000000004</v>
      </c>
      <c r="H46" s="11">
        <v>7.9</v>
      </c>
      <c r="I46" s="12">
        <v>9.6</v>
      </c>
      <c r="J46" s="10">
        <v>81.7</v>
      </c>
      <c r="K46" s="10">
        <v>75.3</v>
      </c>
      <c r="L46" s="14">
        <v>39.799999999999997</v>
      </c>
      <c r="M46" s="14"/>
      <c r="Q46" s="11">
        <v>81.7</v>
      </c>
      <c r="R46" s="11">
        <v>48</v>
      </c>
    </row>
    <row r="47" spans="1:18" x14ac:dyDescent="0.2">
      <c r="A47" s="6" t="s">
        <v>9</v>
      </c>
      <c r="B47" s="13">
        <v>50</v>
      </c>
      <c r="C47" s="13" t="s">
        <v>16</v>
      </c>
      <c r="D47" s="34" t="s">
        <v>23</v>
      </c>
      <c r="E47" s="8">
        <v>5</v>
      </c>
      <c r="F47" s="9">
        <v>0.1</v>
      </c>
      <c r="G47" s="10">
        <v>3.1</v>
      </c>
      <c r="H47" s="11">
        <v>8.9</v>
      </c>
      <c r="I47" s="12">
        <v>15.9</v>
      </c>
      <c r="J47" s="10">
        <v>70.5</v>
      </c>
      <c r="K47" s="10">
        <v>80.099999999999994</v>
      </c>
      <c r="L47" s="14">
        <v>66.3</v>
      </c>
      <c r="M47" s="14"/>
      <c r="Q47" s="11">
        <v>80.099999999999994</v>
      </c>
      <c r="R47" s="11">
        <v>60</v>
      </c>
    </row>
    <row r="48" spans="1:18" x14ac:dyDescent="0.2">
      <c r="A48" s="6" t="s">
        <v>9</v>
      </c>
      <c r="B48" s="13">
        <v>50</v>
      </c>
      <c r="C48" s="13" t="s">
        <v>18</v>
      </c>
      <c r="D48" s="34" t="s">
        <v>24</v>
      </c>
      <c r="E48" s="8">
        <v>1</v>
      </c>
      <c r="F48" s="9">
        <v>0.09</v>
      </c>
      <c r="G48" s="10">
        <v>3.5</v>
      </c>
      <c r="H48" s="11">
        <v>9.3000000000000007</v>
      </c>
      <c r="I48" s="12">
        <v>27.4</v>
      </c>
      <c r="J48" s="10">
        <v>78</v>
      </c>
      <c r="K48" s="10">
        <v>84.2</v>
      </c>
      <c r="L48" s="14">
        <v>72.599999999999994</v>
      </c>
      <c r="M48" s="14"/>
      <c r="Q48" s="11">
        <v>84.2</v>
      </c>
      <c r="R48" s="11">
        <v>60</v>
      </c>
    </row>
    <row r="49" spans="1:18" x14ac:dyDescent="0.2">
      <c r="A49" s="6" t="s">
        <v>9</v>
      </c>
      <c r="B49" s="13">
        <v>50</v>
      </c>
      <c r="C49" s="13" t="s">
        <v>18</v>
      </c>
      <c r="D49" s="34" t="s">
        <v>24</v>
      </c>
      <c r="E49" s="8">
        <v>2</v>
      </c>
      <c r="F49" s="9">
        <v>0.11</v>
      </c>
      <c r="G49" s="10">
        <v>3.8</v>
      </c>
      <c r="H49" s="11">
        <v>16.7</v>
      </c>
      <c r="I49" s="12">
        <v>18.600000000000001</v>
      </c>
      <c r="J49" s="10">
        <v>77.599999999999994</v>
      </c>
      <c r="K49" s="10">
        <v>95.9</v>
      </c>
      <c r="L49" s="14">
        <v>88.7</v>
      </c>
      <c r="M49" s="14"/>
      <c r="Q49" s="11">
        <v>95.9</v>
      </c>
      <c r="R49" s="11">
        <v>60</v>
      </c>
    </row>
    <row r="50" spans="1:18" x14ac:dyDescent="0.2">
      <c r="A50" s="6" t="s">
        <v>9</v>
      </c>
      <c r="B50" s="13">
        <v>50</v>
      </c>
      <c r="C50" s="13" t="s">
        <v>18</v>
      </c>
      <c r="D50" s="34" t="s">
        <v>24</v>
      </c>
      <c r="E50" s="8">
        <v>3</v>
      </c>
      <c r="F50" s="9">
        <v>0.1</v>
      </c>
      <c r="G50" s="10">
        <v>4.0999999999999996</v>
      </c>
      <c r="H50" s="11">
        <v>10.8</v>
      </c>
      <c r="I50" s="12">
        <v>28.6</v>
      </c>
      <c r="J50" s="10">
        <v>59.4</v>
      </c>
      <c r="K50" s="10">
        <v>88.6</v>
      </c>
      <c r="L50" s="14">
        <v>84.4</v>
      </c>
      <c r="M50" s="14"/>
      <c r="Q50" s="11">
        <v>88.6</v>
      </c>
      <c r="R50" s="11">
        <v>60</v>
      </c>
    </row>
    <row r="51" spans="1:18" x14ac:dyDescent="0.2">
      <c r="A51" s="6" t="s">
        <v>9</v>
      </c>
      <c r="B51" s="13">
        <v>50</v>
      </c>
      <c r="C51" s="13" t="s">
        <v>18</v>
      </c>
      <c r="D51" s="34" t="s">
        <v>24</v>
      </c>
      <c r="E51" s="8">
        <v>4</v>
      </c>
      <c r="F51" s="9">
        <v>0.1</v>
      </c>
      <c r="G51" s="10">
        <v>4.7</v>
      </c>
      <c r="H51" s="11">
        <v>6.3</v>
      </c>
      <c r="I51" s="12">
        <v>12.7</v>
      </c>
      <c r="J51" s="10">
        <v>64.3</v>
      </c>
      <c r="K51" s="10">
        <v>82.6</v>
      </c>
      <c r="L51" s="14">
        <v>103.3</v>
      </c>
      <c r="M51" s="14"/>
      <c r="Q51" s="11">
        <v>103.3</v>
      </c>
      <c r="R51" s="11">
        <v>72</v>
      </c>
    </row>
    <row r="52" spans="1:18" x14ac:dyDescent="0.2">
      <c r="A52" s="6" t="s">
        <v>9</v>
      </c>
      <c r="B52" s="13">
        <v>50</v>
      </c>
      <c r="C52" s="13" t="s">
        <v>18</v>
      </c>
      <c r="D52" s="34" t="s">
        <v>24</v>
      </c>
      <c r="E52" s="8">
        <v>5</v>
      </c>
      <c r="F52" s="9">
        <v>0.08</v>
      </c>
      <c r="G52" s="10">
        <v>5.6</v>
      </c>
      <c r="H52" s="11">
        <v>8.1999999999999993</v>
      </c>
      <c r="I52" s="12">
        <v>17.899999999999999</v>
      </c>
      <c r="J52" s="10">
        <v>69.7</v>
      </c>
      <c r="K52" s="10">
        <v>84.1</v>
      </c>
      <c r="L52" s="14">
        <v>77.3</v>
      </c>
      <c r="M52" s="14"/>
      <c r="Q52" s="11">
        <v>84.1</v>
      </c>
      <c r="R52" s="11">
        <v>60</v>
      </c>
    </row>
    <row r="53" spans="1:18" x14ac:dyDescent="0.2">
      <c r="A53" s="6" t="s">
        <v>9</v>
      </c>
      <c r="B53" s="13">
        <v>100</v>
      </c>
      <c r="C53" s="6" t="s">
        <v>10</v>
      </c>
      <c r="D53" s="34" t="s">
        <v>25</v>
      </c>
      <c r="E53" s="8">
        <v>1</v>
      </c>
      <c r="F53" s="9">
        <v>0.08</v>
      </c>
      <c r="G53" s="10">
        <v>6.1</v>
      </c>
      <c r="H53" s="11">
        <v>25.6</v>
      </c>
      <c r="I53" s="12">
        <v>20</v>
      </c>
      <c r="J53" s="10">
        <v>72.5</v>
      </c>
      <c r="K53" s="10">
        <v>79.5</v>
      </c>
      <c r="L53" s="14">
        <v>72.2</v>
      </c>
      <c r="M53" s="14"/>
      <c r="Q53" s="11">
        <v>79.5</v>
      </c>
      <c r="R53" s="11">
        <v>60</v>
      </c>
    </row>
    <row r="54" spans="1:18" x14ac:dyDescent="0.2">
      <c r="A54" s="6" t="s">
        <v>9</v>
      </c>
      <c r="B54" s="13">
        <v>100</v>
      </c>
      <c r="C54" s="6" t="s">
        <v>10</v>
      </c>
      <c r="D54" s="34" t="s">
        <v>25</v>
      </c>
      <c r="E54" s="8">
        <v>2</v>
      </c>
      <c r="F54" s="9">
        <v>0.1</v>
      </c>
      <c r="G54" s="10">
        <v>8.4</v>
      </c>
      <c r="H54" s="11">
        <v>19.2</v>
      </c>
      <c r="I54" s="12">
        <v>49.3</v>
      </c>
      <c r="J54" s="10">
        <v>71.8</v>
      </c>
      <c r="K54" s="10">
        <v>83</v>
      </c>
      <c r="L54" s="14">
        <v>81.2</v>
      </c>
      <c r="M54" s="14"/>
      <c r="Q54" s="11">
        <v>83</v>
      </c>
      <c r="R54" s="11">
        <v>60</v>
      </c>
    </row>
    <row r="55" spans="1:18" x14ac:dyDescent="0.2">
      <c r="A55" s="6" t="s">
        <v>9</v>
      </c>
      <c r="B55" s="13">
        <v>100</v>
      </c>
      <c r="C55" s="6" t="s">
        <v>10</v>
      </c>
      <c r="D55" s="34" t="s">
        <v>25</v>
      </c>
      <c r="E55" s="8">
        <v>3</v>
      </c>
      <c r="F55" s="9">
        <v>0.1</v>
      </c>
      <c r="G55" s="10">
        <v>6.6</v>
      </c>
      <c r="H55" s="11">
        <v>17.399999999999999</v>
      </c>
      <c r="I55" s="12">
        <v>8.1999999999999993</v>
      </c>
      <c r="J55" s="10">
        <v>57.7</v>
      </c>
      <c r="K55" s="10">
        <v>80.8</v>
      </c>
      <c r="L55" s="14">
        <v>71.3</v>
      </c>
      <c r="M55" s="14"/>
      <c r="Q55" s="11">
        <v>80.8</v>
      </c>
      <c r="R55" s="11">
        <v>60</v>
      </c>
    </row>
    <row r="56" spans="1:18" x14ac:dyDescent="0.2">
      <c r="A56" s="6" t="s">
        <v>9</v>
      </c>
      <c r="B56" s="13">
        <v>100</v>
      </c>
      <c r="C56" s="6" t="s">
        <v>10</v>
      </c>
      <c r="D56" s="34" t="s">
        <v>25</v>
      </c>
      <c r="E56" s="8">
        <v>4</v>
      </c>
      <c r="F56" s="9">
        <v>0.11</v>
      </c>
      <c r="G56" s="10">
        <v>5.7</v>
      </c>
      <c r="H56" s="11">
        <v>12.1</v>
      </c>
      <c r="I56" s="12">
        <v>28.1</v>
      </c>
      <c r="J56" s="10">
        <v>50.9</v>
      </c>
      <c r="K56" s="10">
        <v>84.1</v>
      </c>
      <c r="L56" s="14">
        <v>79.7</v>
      </c>
      <c r="M56" s="14"/>
      <c r="Q56" s="11">
        <v>84.1</v>
      </c>
      <c r="R56" s="11">
        <v>60</v>
      </c>
    </row>
    <row r="57" spans="1:18" x14ac:dyDescent="0.2">
      <c r="A57" s="6" t="s">
        <v>9</v>
      </c>
      <c r="B57" s="13">
        <v>100</v>
      </c>
      <c r="C57" s="6" t="s">
        <v>10</v>
      </c>
      <c r="D57" s="34" t="s">
        <v>25</v>
      </c>
      <c r="E57" s="8">
        <v>5</v>
      </c>
      <c r="F57" s="9">
        <v>0.1</v>
      </c>
      <c r="G57" s="10">
        <v>5</v>
      </c>
      <c r="H57" s="11">
        <v>14.2</v>
      </c>
      <c r="I57" s="12">
        <v>22</v>
      </c>
      <c r="J57" s="10">
        <v>60.8</v>
      </c>
      <c r="K57" s="10">
        <v>81.099999999999994</v>
      </c>
      <c r="L57" s="14">
        <v>85.5</v>
      </c>
      <c r="M57" s="14"/>
      <c r="Q57" s="11">
        <v>85.5</v>
      </c>
      <c r="R57" s="11">
        <v>72</v>
      </c>
    </row>
    <row r="58" spans="1:18" x14ac:dyDescent="0.2">
      <c r="A58" s="6" t="s">
        <v>9</v>
      </c>
      <c r="B58" s="13">
        <v>100</v>
      </c>
      <c r="C58" s="13" t="s">
        <v>12</v>
      </c>
      <c r="D58" s="34" t="s">
        <v>26</v>
      </c>
      <c r="E58" s="8">
        <v>1</v>
      </c>
      <c r="F58" s="9">
        <v>0.15</v>
      </c>
      <c r="G58" s="10">
        <v>4</v>
      </c>
      <c r="H58" s="11">
        <v>20.399999999999999</v>
      </c>
      <c r="I58" s="12">
        <v>32.5</v>
      </c>
      <c r="J58" s="10">
        <v>70.3</v>
      </c>
      <c r="K58" s="10">
        <v>76.7</v>
      </c>
      <c r="L58" s="14">
        <v>71.7</v>
      </c>
      <c r="Q58" s="11">
        <v>76.7</v>
      </c>
      <c r="R58" s="11">
        <v>60</v>
      </c>
    </row>
    <row r="59" spans="1:18" x14ac:dyDescent="0.2">
      <c r="A59" s="6" t="s">
        <v>9</v>
      </c>
      <c r="B59" s="13">
        <v>100</v>
      </c>
      <c r="C59" s="13" t="s">
        <v>12</v>
      </c>
      <c r="D59" s="34" t="s">
        <v>26</v>
      </c>
      <c r="E59" s="8">
        <v>2</v>
      </c>
      <c r="F59" s="9">
        <v>0.15</v>
      </c>
      <c r="G59" s="10">
        <v>6.3</v>
      </c>
      <c r="H59" s="11">
        <v>25.8</v>
      </c>
      <c r="I59" s="12">
        <v>30.6</v>
      </c>
      <c r="J59" s="10">
        <v>67.7</v>
      </c>
      <c r="K59" s="10">
        <v>74.7</v>
      </c>
      <c r="L59" s="14">
        <v>64</v>
      </c>
      <c r="Q59" s="11">
        <v>74.7</v>
      </c>
      <c r="R59" s="11">
        <v>60</v>
      </c>
    </row>
    <row r="60" spans="1:18" x14ac:dyDescent="0.2">
      <c r="A60" s="6" t="s">
        <v>9</v>
      </c>
      <c r="B60" s="13">
        <v>100</v>
      </c>
      <c r="C60" s="13" t="s">
        <v>12</v>
      </c>
      <c r="D60" s="34" t="s">
        <v>26</v>
      </c>
      <c r="E60" s="8">
        <v>3</v>
      </c>
      <c r="F60" s="9">
        <v>0.11</v>
      </c>
      <c r="G60" s="10">
        <v>4.5999999999999996</v>
      </c>
      <c r="H60" s="11">
        <v>16.600000000000001</v>
      </c>
      <c r="I60" s="12">
        <v>29.2</v>
      </c>
      <c r="J60" s="10">
        <v>67.8</v>
      </c>
      <c r="K60" s="10">
        <v>77.400000000000006</v>
      </c>
      <c r="L60" s="14">
        <v>68.599999999999994</v>
      </c>
      <c r="Q60" s="11">
        <v>77.400000000000006</v>
      </c>
      <c r="R60" s="11">
        <v>60</v>
      </c>
    </row>
    <row r="61" spans="1:18" x14ac:dyDescent="0.2">
      <c r="A61" s="6" t="s">
        <v>9</v>
      </c>
      <c r="B61" s="13">
        <v>100</v>
      </c>
      <c r="C61" s="13" t="s">
        <v>12</v>
      </c>
      <c r="D61" s="34" t="s">
        <v>26</v>
      </c>
      <c r="E61" s="8">
        <v>4</v>
      </c>
      <c r="F61" s="9">
        <v>0.14000000000000001</v>
      </c>
      <c r="G61" s="10">
        <v>8.6999999999999993</v>
      </c>
      <c r="H61" s="11">
        <v>3.5</v>
      </c>
      <c r="I61" s="12">
        <v>25.9</v>
      </c>
      <c r="J61" s="10">
        <v>64.3</v>
      </c>
      <c r="K61" s="10">
        <v>80.2</v>
      </c>
      <c r="L61" s="14">
        <v>69</v>
      </c>
      <c r="Q61" s="11">
        <v>80.2</v>
      </c>
      <c r="R61" s="11">
        <v>60</v>
      </c>
    </row>
    <row r="62" spans="1:18" x14ac:dyDescent="0.2">
      <c r="A62" s="6" t="s">
        <v>9</v>
      </c>
      <c r="B62" s="13">
        <v>100</v>
      </c>
      <c r="C62" s="13" t="s">
        <v>12</v>
      </c>
      <c r="D62" s="34" t="s">
        <v>26</v>
      </c>
      <c r="E62" s="8">
        <v>5</v>
      </c>
      <c r="F62" s="9">
        <v>0.15</v>
      </c>
      <c r="G62" s="10">
        <v>6.5</v>
      </c>
      <c r="H62" s="11">
        <v>18.899999999999999</v>
      </c>
      <c r="I62" s="12">
        <v>28.6</v>
      </c>
      <c r="J62" s="10">
        <v>66.5</v>
      </c>
      <c r="K62" s="10">
        <v>76.3</v>
      </c>
      <c r="L62" s="14">
        <v>78.5</v>
      </c>
      <c r="Q62" s="11">
        <v>78.5</v>
      </c>
      <c r="R62" s="11">
        <v>72</v>
      </c>
    </row>
    <row r="63" spans="1:18" x14ac:dyDescent="0.2">
      <c r="A63" s="6" t="s">
        <v>9</v>
      </c>
      <c r="B63" s="13">
        <v>100</v>
      </c>
      <c r="C63" s="13" t="s">
        <v>14</v>
      </c>
      <c r="D63" s="34" t="s">
        <v>27</v>
      </c>
      <c r="E63" s="8">
        <v>1</v>
      </c>
      <c r="F63" s="9">
        <v>0.08</v>
      </c>
      <c r="G63" s="10">
        <v>6.3</v>
      </c>
      <c r="H63" s="11">
        <v>18.3</v>
      </c>
      <c r="I63" s="12">
        <v>36.1</v>
      </c>
      <c r="J63" s="10">
        <v>79.8</v>
      </c>
      <c r="K63" s="10">
        <v>79.099999999999994</v>
      </c>
      <c r="L63" s="14">
        <v>68.3</v>
      </c>
      <c r="Q63" s="11">
        <v>79.8</v>
      </c>
      <c r="R63" s="11">
        <v>48</v>
      </c>
    </row>
    <row r="64" spans="1:18" x14ac:dyDescent="0.2">
      <c r="A64" s="6" t="s">
        <v>9</v>
      </c>
      <c r="B64" s="13">
        <v>100</v>
      </c>
      <c r="C64" s="13" t="s">
        <v>14</v>
      </c>
      <c r="D64" s="34" t="s">
        <v>27</v>
      </c>
      <c r="E64" s="8">
        <v>2</v>
      </c>
      <c r="F64" s="9">
        <v>0.11</v>
      </c>
      <c r="G64" s="10">
        <v>4.8</v>
      </c>
      <c r="H64" s="11">
        <v>10.199999999999999</v>
      </c>
      <c r="I64" s="12">
        <v>27.6</v>
      </c>
      <c r="J64" s="10">
        <v>72.8</v>
      </c>
      <c r="K64" s="10">
        <v>77.5</v>
      </c>
      <c r="L64" s="14">
        <v>80.099999999999994</v>
      </c>
      <c r="Q64" s="11">
        <v>80.099999999999994</v>
      </c>
      <c r="R64" s="11">
        <v>72</v>
      </c>
    </row>
    <row r="65" spans="1:18" x14ac:dyDescent="0.2">
      <c r="A65" s="6" t="s">
        <v>9</v>
      </c>
      <c r="B65" s="13">
        <v>100</v>
      </c>
      <c r="C65" s="13" t="s">
        <v>14</v>
      </c>
      <c r="D65" s="34" t="s">
        <v>27</v>
      </c>
      <c r="E65" s="8">
        <v>3</v>
      </c>
      <c r="F65" s="9">
        <v>0.13</v>
      </c>
      <c r="G65" s="10">
        <v>6.5</v>
      </c>
      <c r="H65" s="11">
        <v>16</v>
      </c>
      <c r="I65" s="12">
        <v>18.100000000000001</v>
      </c>
      <c r="J65" s="10">
        <v>75.8</v>
      </c>
      <c r="K65" s="10">
        <v>81</v>
      </c>
      <c r="L65" s="14">
        <v>71.599999999999994</v>
      </c>
      <c r="Q65" s="11">
        <v>81</v>
      </c>
      <c r="R65" s="11">
        <v>60</v>
      </c>
    </row>
    <row r="66" spans="1:18" x14ac:dyDescent="0.2">
      <c r="A66" s="6" t="s">
        <v>9</v>
      </c>
      <c r="B66" s="13">
        <v>100</v>
      </c>
      <c r="C66" s="13" t="s">
        <v>14</v>
      </c>
      <c r="D66" s="34" t="s">
        <v>27</v>
      </c>
      <c r="E66" s="8">
        <v>4</v>
      </c>
      <c r="F66" s="9">
        <v>0.15</v>
      </c>
      <c r="G66" s="10">
        <v>6.1</v>
      </c>
      <c r="H66" s="11">
        <v>25.5</v>
      </c>
      <c r="I66" s="12">
        <v>34.6</v>
      </c>
      <c r="J66" s="10">
        <v>85.2</v>
      </c>
      <c r="K66" s="10">
        <v>85.2</v>
      </c>
      <c r="L66" s="14">
        <v>86.7</v>
      </c>
      <c r="Q66" s="11">
        <v>86.7</v>
      </c>
      <c r="R66" s="11">
        <v>72</v>
      </c>
    </row>
    <row r="67" spans="1:18" x14ac:dyDescent="0.2">
      <c r="A67" s="6" t="s">
        <v>9</v>
      </c>
      <c r="B67" s="13">
        <v>100</v>
      </c>
      <c r="C67" s="13" t="s">
        <v>14</v>
      </c>
      <c r="D67" s="34" t="s">
        <v>27</v>
      </c>
      <c r="E67" s="8">
        <v>5</v>
      </c>
      <c r="F67" s="9">
        <v>0.09</v>
      </c>
      <c r="G67" s="10">
        <v>7.7</v>
      </c>
      <c r="H67" s="11">
        <v>17.399999999999999</v>
      </c>
      <c r="I67" s="12">
        <v>30.5</v>
      </c>
      <c r="J67" s="10">
        <v>76.099999999999994</v>
      </c>
      <c r="K67" s="10">
        <v>80.900000000000006</v>
      </c>
      <c r="L67" s="14">
        <v>65</v>
      </c>
      <c r="Q67" s="11">
        <v>80.900000000000006</v>
      </c>
      <c r="R67" s="11">
        <v>60</v>
      </c>
    </row>
    <row r="68" spans="1:18" x14ac:dyDescent="0.2">
      <c r="A68" s="6" t="s">
        <v>9</v>
      </c>
      <c r="B68" s="13">
        <v>100</v>
      </c>
      <c r="C68" s="13" t="s">
        <v>16</v>
      </c>
      <c r="D68" s="34" t="s">
        <v>28</v>
      </c>
      <c r="E68" s="8">
        <v>1</v>
      </c>
      <c r="F68" s="9">
        <v>0.15</v>
      </c>
      <c r="G68" s="10">
        <v>8.6</v>
      </c>
      <c r="H68" s="11">
        <v>11.7</v>
      </c>
      <c r="I68" s="12">
        <v>35.5</v>
      </c>
      <c r="J68" s="10">
        <v>78.8</v>
      </c>
      <c r="K68" s="10">
        <v>88.7</v>
      </c>
      <c r="L68" s="14">
        <v>74.2</v>
      </c>
      <c r="Q68" s="11">
        <v>88.7</v>
      </c>
      <c r="R68" s="11">
        <v>60</v>
      </c>
    </row>
    <row r="69" spans="1:18" x14ac:dyDescent="0.2">
      <c r="A69" s="6" t="s">
        <v>9</v>
      </c>
      <c r="B69" s="13">
        <v>100</v>
      </c>
      <c r="C69" s="13" t="s">
        <v>16</v>
      </c>
      <c r="D69" s="34" t="s">
        <v>28</v>
      </c>
      <c r="E69" s="8">
        <v>2</v>
      </c>
      <c r="F69" s="9">
        <v>0.11</v>
      </c>
      <c r="G69" s="10">
        <v>8.4</v>
      </c>
      <c r="H69" s="11">
        <v>20.2</v>
      </c>
      <c r="I69" s="12">
        <v>27.1</v>
      </c>
      <c r="J69" s="10">
        <v>64.3</v>
      </c>
      <c r="K69" s="10">
        <v>66</v>
      </c>
      <c r="L69" s="14">
        <v>67.599999999999994</v>
      </c>
      <c r="Q69" s="11">
        <v>67.599999999999994</v>
      </c>
      <c r="R69" s="11">
        <v>72</v>
      </c>
    </row>
    <row r="70" spans="1:18" x14ac:dyDescent="0.2">
      <c r="A70" s="6" t="s">
        <v>9</v>
      </c>
      <c r="B70" s="13">
        <v>100</v>
      </c>
      <c r="C70" s="13" t="s">
        <v>16</v>
      </c>
      <c r="D70" s="34" t="s">
        <v>28</v>
      </c>
      <c r="E70" s="8">
        <v>3</v>
      </c>
      <c r="F70" s="9">
        <v>0.12</v>
      </c>
      <c r="G70" s="10">
        <v>8.8000000000000007</v>
      </c>
      <c r="H70" s="11">
        <v>16.7</v>
      </c>
      <c r="I70" s="12">
        <v>35.200000000000003</v>
      </c>
      <c r="J70" s="10">
        <v>72.099999999999994</v>
      </c>
      <c r="K70" s="10">
        <v>75.5</v>
      </c>
      <c r="L70" s="14">
        <v>76.400000000000006</v>
      </c>
      <c r="Q70" s="11">
        <v>76.400000000000006</v>
      </c>
      <c r="R70" s="11">
        <v>72</v>
      </c>
    </row>
    <row r="71" spans="1:18" x14ac:dyDescent="0.2">
      <c r="A71" s="6" t="s">
        <v>9</v>
      </c>
      <c r="B71" s="13">
        <v>100</v>
      </c>
      <c r="C71" s="13" t="s">
        <v>16</v>
      </c>
      <c r="D71" s="34" t="s">
        <v>28</v>
      </c>
      <c r="E71" s="8">
        <v>4</v>
      </c>
      <c r="F71" s="9">
        <v>0.09</v>
      </c>
      <c r="G71" s="10">
        <v>5.0999999999999996</v>
      </c>
      <c r="H71" s="11">
        <v>18.3</v>
      </c>
      <c r="I71" s="12">
        <v>23</v>
      </c>
      <c r="J71" s="10">
        <v>78.400000000000006</v>
      </c>
      <c r="K71" s="10">
        <v>85.3</v>
      </c>
      <c r="L71" s="14">
        <v>60.7</v>
      </c>
      <c r="Q71" s="11">
        <v>85.3</v>
      </c>
      <c r="R71" s="11">
        <v>60</v>
      </c>
    </row>
    <row r="72" spans="1:18" x14ac:dyDescent="0.2">
      <c r="A72" s="6" t="s">
        <v>9</v>
      </c>
      <c r="B72" s="13">
        <v>100</v>
      </c>
      <c r="C72" s="13" t="s">
        <v>16</v>
      </c>
      <c r="D72" s="34" t="s">
        <v>28</v>
      </c>
      <c r="E72" s="8">
        <v>5</v>
      </c>
      <c r="F72" s="9">
        <v>0.11</v>
      </c>
      <c r="G72" s="10">
        <v>6.1</v>
      </c>
      <c r="H72" s="11">
        <v>17.899999999999999</v>
      </c>
      <c r="I72" s="12">
        <v>25.9</v>
      </c>
      <c r="J72" s="10">
        <v>70.2</v>
      </c>
      <c r="K72" s="10">
        <v>70.2</v>
      </c>
      <c r="L72" s="14">
        <v>75.3</v>
      </c>
      <c r="Q72" s="11">
        <v>75.3</v>
      </c>
      <c r="R72" s="11">
        <v>72</v>
      </c>
    </row>
    <row r="73" spans="1:18" x14ac:dyDescent="0.2">
      <c r="A73" s="6" t="s">
        <v>9</v>
      </c>
      <c r="B73" s="13">
        <v>100</v>
      </c>
      <c r="C73" s="13" t="s">
        <v>18</v>
      </c>
      <c r="D73" s="34" t="s">
        <v>29</v>
      </c>
      <c r="E73" s="8">
        <v>1</v>
      </c>
      <c r="F73" s="9">
        <v>0.1</v>
      </c>
      <c r="G73" s="10">
        <v>7.8</v>
      </c>
      <c r="H73" s="11">
        <v>5.6</v>
      </c>
      <c r="I73" s="12">
        <v>32.700000000000003</v>
      </c>
      <c r="J73" s="10">
        <v>64.599999999999994</v>
      </c>
      <c r="K73" s="10">
        <v>80.2</v>
      </c>
      <c r="L73" s="14">
        <v>66.900000000000006</v>
      </c>
      <c r="Q73" s="11">
        <v>80.2</v>
      </c>
      <c r="R73" s="11">
        <v>60</v>
      </c>
    </row>
    <row r="74" spans="1:18" x14ac:dyDescent="0.2">
      <c r="A74" s="6" t="s">
        <v>9</v>
      </c>
      <c r="B74" s="13">
        <v>100</v>
      </c>
      <c r="C74" s="13" t="s">
        <v>18</v>
      </c>
      <c r="D74" s="34" t="s">
        <v>29</v>
      </c>
      <c r="E74" s="8">
        <v>2</v>
      </c>
      <c r="F74" s="9">
        <v>0.11</v>
      </c>
      <c r="G74" s="10">
        <v>8.8000000000000007</v>
      </c>
      <c r="H74" s="11">
        <v>14.6</v>
      </c>
      <c r="I74" s="12">
        <v>36.799999999999997</v>
      </c>
      <c r="J74" s="10">
        <v>61.8</v>
      </c>
      <c r="K74" s="10">
        <v>70.099999999999994</v>
      </c>
      <c r="L74" s="14">
        <v>61.5</v>
      </c>
      <c r="Q74" s="11">
        <v>70.099999999999994</v>
      </c>
      <c r="R74" s="11">
        <v>60</v>
      </c>
    </row>
    <row r="75" spans="1:18" x14ac:dyDescent="0.2">
      <c r="A75" s="6" t="s">
        <v>9</v>
      </c>
      <c r="B75" s="13">
        <v>100</v>
      </c>
      <c r="C75" s="13" t="s">
        <v>18</v>
      </c>
      <c r="D75" s="34" t="s">
        <v>29</v>
      </c>
      <c r="E75" s="8">
        <v>3</v>
      </c>
      <c r="F75" s="9">
        <v>0.08</v>
      </c>
      <c r="G75" s="10">
        <v>5.3</v>
      </c>
      <c r="H75" s="11">
        <v>16.8</v>
      </c>
      <c r="I75" s="12">
        <v>30.6</v>
      </c>
      <c r="J75" s="10">
        <v>67.599999999999994</v>
      </c>
      <c r="K75" s="10">
        <v>72.3</v>
      </c>
      <c r="L75" s="14">
        <v>64.099999999999994</v>
      </c>
      <c r="Q75" s="11">
        <v>72.3</v>
      </c>
      <c r="R75" s="11">
        <v>60</v>
      </c>
    </row>
    <row r="76" spans="1:18" x14ac:dyDescent="0.2">
      <c r="A76" s="6" t="s">
        <v>9</v>
      </c>
      <c r="B76" s="13">
        <v>100</v>
      </c>
      <c r="C76" s="13" t="s">
        <v>18</v>
      </c>
      <c r="D76" s="34" t="s">
        <v>29</v>
      </c>
      <c r="E76" s="8">
        <v>4</v>
      </c>
      <c r="F76" s="9">
        <v>0.08</v>
      </c>
      <c r="G76" s="10">
        <v>4.3</v>
      </c>
      <c r="H76" s="11">
        <v>17.100000000000001</v>
      </c>
      <c r="I76" s="12">
        <v>23.1</v>
      </c>
      <c r="J76" s="10">
        <v>31.2</v>
      </c>
      <c r="K76" s="10">
        <v>88.1</v>
      </c>
      <c r="L76" s="14">
        <v>69.8</v>
      </c>
      <c r="Q76" s="11">
        <v>88.1</v>
      </c>
      <c r="R76" s="11">
        <v>60</v>
      </c>
    </row>
    <row r="77" spans="1:18" x14ac:dyDescent="0.2">
      <c r="A77" s="6" t="s">
        <v>9</v>
      </c>
      <c r="B77" s="13">
        <v>100</v>
      </c>
      <c r="C77" s="13" t="s">
        <v>18</v>
      </c>
      <c r="D77" s="34" t="s">
        <v>29</v>
      </c>
      <c r="E77" s="8">
        <v>5</v>
      </c>
      <c r="F77" s="9">
        <v>0.11</v>
      </c>
      <c r="G77" s="10">
        <v>6.3</v>
      </c>
      <c r="H77" s="11">
        <v>15.8</v>
      </c>
      <c r="I77" s="12">
        <v>27.9</v>
      </c>
      <c r="J77" s="10">
        <v>62.8</v>
      </c>
      <c r="K77" s="10">
        <v>76.2</v>
      </c>
      <c r="L77" s="14">
        <v>55.6</v>
      </c>
      <c r="Q77" s="11">
        <v>76.2</v>
      </c>
      <c r="R77" s="11">
        <v>60</v>
      </c>
    </row>
    <row r="78" spans="1:18" x14ac:dyDescent="0.2">
      <c r="A78" s="6" t="s">
        <v>30</v>
      </c>
      <c r="B78" s="6">
        <v>20</v>
      </c>
      <c r="C78" s="6" t="s">
        <v>10</v>
      </c>
      <c r="D78" s="34" t="s">
        <v>31</v>
      </c>
      <c r="E78" s="8">
        <v>1</v>
      </c>
      <c r="F78" s="9">
        <v>0.1</v>
      </c>
      <c r="G78" s="10">
        <v>7.1</v>
      </c>
      <c r="H78" s="11">
        <v>17.2</v>
      </c>
      <c r="I78" s="12">
        <v>40</v>
      </c>
      <c r="J78" s="10">
        <v>65.5</v>
      </c>
      <c r="K78" s="10">
        <v>92.4</v>
      </c>
      <c r="L78" s="14">
        <v>61.9</v>
      </c>
      <c r="Q78" s="11">
        <v>92.4</v>
      </c>
      <c r="R78" s="11">
        <v>60</v>
      </c>
    </row>
    <row r="79" spans="1:18" x14ac:dyDescent="0.2">
      <c r="A79" s="6" t="s">
        <v>30</v>
      </c>
      <c r="B79" s="6">
        <v>20</v>
      </c>
      <c r="C79" s="6" t="s">
        <v>10</v>
      </c>
      <c r="D79" s="34" t="s">
        <v>31</v>
      </c>
      <c r="E79" s="8">
        <v>2</v>
      </c>
      <c r="F79" s="9">
        <v>0.13</v>
      </c>
      <c r="G79" s="10">
        <v>6.4</v>
      </c>
      <c r="H79" s="11">
        <v>20.5</v>
      </c>
      <c r="I79" s="12">
        <v>52.5</v>
      </c>
      <c r="J79" s="10">
        <v>46.8</v>
      </c>
      <c r="K79" s="10">
        <v>78.2</v>
      </c>
      <c r="L79" s="14">
        <v>59</v>
      </c>
      <c r="Q79" s="11">
        <v>78.2</v>
      </c>
      <c r="R79" s="11">
        <v>60</v>
      </c>
    </row>
    <row r="80" spans="1:18" x14ac:dyDescent="0.2">
      <c r="A80" s="6" t="s">
        <v>30</v>
      </c>
      <c r="B80" s="6">
        <v>20</v>
      </c>
      <c r="C80" s="6" t="s">
        <v>10</v>
      </c>
      <c r="D80" s="34" t="s">
        <v>31</v>
      </c>
      <c r="E80" s="8">
        <v>3</v>
      </c>
      <c r="F80" s="9">
        <v>0.11</v>
      </c>
      <c r="G80" s="10">
        <v>9.6</v>
      </c>
      <c r="H80" s="11">
        <v>24.2</v>
      </c>
      <c r="I80" s="12">
        <v>26</v>
      </c>
      <c r="J80" s="10">
        <v>73.8</v>
      </c>
      <c r="K80" s="10">
        <v>83.6</v>
      </c>
      <c r="L80" s="14">
        <v>73.2</v>
      </c>
      <c r="Q80" s="11">
        <v>83.6</v>
      </c>
      <c r="R80" s="11">
        <v>60</v>
      </c>
    </row>
    <row r="81" spans="1:18" x14ac:dyDescent="0.2">
      <c r="A81" s="6" t="s">
        <v>30</v>
      </c>
      <c r="B81" s="6">
        <v>20</v>
      </c>
      <c r="C81" s="6" t="s">
        <v>10</v>
      </c>
      <c r="D81" s="34" t="s">
        <v>31</v>
      </c>
      <c r="E81" s="8">
        <v>4</v>
      </c>
      <c r="F81" s="9">
        <v>0.12</v>
      </c>
      <c r="G81" s="10">
        <v>6.8</v>
      </c>
      <c r="H81" s="11">
        <v>18.5</v>
      </c>
      <c r="I81" s="12">
        <v>40.6</v>
      </c>
      <c r="J81" s="10">
        <v>32.5</v>
      </c>
      <c r="K81" s="10">
        <v>86.4</v>
      </c>
      <c r="L81" s="14">
        <v>62.6</v>
      </c>
      <c r="Q81" s="11">
        <v>86.4</v>
      </c>
      <c r="R81" s="11">
        <v>60</v>
      </c>
    </row>
    <row r="82" spans="1:18" x14ac:dyDescent="0.2">
      <c r="A82" s="6" t="s">
        <v>30</v>
      </c>
      <c r="B82" s="6">
        <v>20</v>
      </c>
      <c r="C82" s="6" t="s">
        <v>10</v>
      </c>
      <c r="D82" s="34" t="s">
        <v>31</v>
      </c>
      <c r="E82" s="8">
        <v>5</v>
      </c>
      <c r="F82" s="9">
        <v>0.11</v>
      </c>
      <c r="G82" s="10">
        <v>6.1</v>
      </c>
      <c r="H82" s="11">
        <v>15.7</v>
      </c>
      <c r="I82" s="12">
        <v>32.799999999999997</v>
      </c>
      <c r="J82" s="10">
        <v>52</v>
      </c>
      <c r="K82" s="10">
        <v>82.5</v>
      </c>
      <c r="L82" s="14">
        <v>58</v>
      </c>
      <c r="Q82" s="11">
        <v>82.5</v>
      </c>
      <c r="R82" s="11">
        <v>60</v>
      </c>
    </row>
    <row r="83" spans="1:18" x14ac:dyDescent="0.2">
      <c r="A83" s="6" t="s">
        <v>30</v>
      </c>
      <c r="B83" s="6">
        <v>20</v>
      </c>
      <c r="C83" s="13" t="s">
        <v>12</v>
      </c>
      <c r="D83" s="34" t="s">
        <v>32</v>
      </c>
      <c r="E83" s="8">
        <v>1</v>
      </c>
      <c r="F83" s="9">
        <v>0.13</v>
      </c>
      <c r="G83" s="10">
        <v>9.3000000000000007</v>
      </c>
      <c r="H83" s="10">
        <v>21.2</v>
      </c>
      <c r="I83" s="12">
        <v>23.5</v>
      </c>
      <c r="J83" s="10">
        <v>75.099999999999994</v>
      </c>
      <c r="K83" s="10">
        <v>80.8</v>
      </c>
      <c r="L83" s="14">
        <v>62.9</v>
      </c>
      <c r="Q83" s="11">
        <v>80.8</v>
      </c>
      <c r="R83" s="11">
        <v>60</v>
      </c>
    </row>
    <row r="84" spans="1:18" x14ac:dyDescent="0.2">
      <c r="A84" s="6" t="s">
        <v>30</v>
      </c>
      <c r="B84" s="6">
        <v>20</v>
      </c>
      <c r="C84" s="13" t="s">
        <v>12</v>
      </c>
      <c r="D84" s="34" t="s">
        <v>32</v>
      </c>
      <c r="E84" s="8">
        <v>2</v>
      </c>
      <c r="F84" s="9">
        <v>0.11</v>
      </c>
      <c r="G84" s="10">
        <v>7.1</v>
      </c>
      <c r="H84" s="10">
        <v>15.1</v>
      </c>
      <c r="I84" s="12">
        <v>23.2</v>
      </c>
      <c r="J84" s="10">
        <v>58.1</v>
      </c>
      <c r="K84" s="10">
        <v>76.8</v>
      </c>
      <c r="L84" s="14">
        <v>60.3</v>
      </c>
      <c r="Q84" s="11">
        <v>76.8</v>
      </c>
      <c r="R84" s="11">
        <v>60</v>
      </c>
    </row>
    <row r="85" spans="1:18" x14ac:dyDescent="0.2">
      <c r="A85" s="6" t="s">
        <v>30</v>
      </c>
      <c r="B85" s="6">
        <v>20</v>
      </c>
      <c r="C85" s="13" t="s">
        <v>12</v>
      </c>
      <c r="D85" s="34" t="s">
        <v>32</v>
      </c>
      <c r="E85" s="8">
        <v>3</v>
      </c>
      <c r="F85" s="9">
        <v>0.11</v>
      </c>
      <c r="G85" s="10">
        <v>4</v>
      </c>
      <c r="H85" s="10">
        <v>18.3</v>
      </c>
      <c r="I85" s="12">
        <v>44.3</v>
      </c>
      <c r="J85" s="10">
        <v>45.5</v>
      </c>
      <c r="K85" s="10">
        <v>74.7</v>
      </c>
      <c r="L85" s="14">
        <v>80.3</v>
      </c>
      <c r="Q85" s="11">
        <v>80.3</v>
      </c>
      <c r="R85" s="11">
        <v>72</v>
      </c>
    </row>
    <row r="86" spans="1:18" x14ac:dyDescent="0.2">
      <c r="A86" s="6" t="s">
        <v>30</v>
      </c>
      <c r="B86" s="6">
        <v>20</v>
      </c>
      <c r="C86" s="13" t="s">
        <v>12</v>
      </c>
      <c r="D86" s="34" t="s">
        <v>32</v>
      </c>
      <c r="E86" s="8">
        <v>4</v>
      </c>
      <c r="F86" s="9">
        <v>0.1</v>
      </c>
      <c r="G86" s="10">
        <v>5.8</v>
      </c>
      <c r="H86" s="10">
        <v>19.600000000000001</v>
      </c>
      <c r="I86" s="12">
        <v>26.3</v>
      </c>
      <c r="J86" s="10">
        <v>31.2</v>
      </c>
      <c r="K86" s="10">
        <v>56.9</v>
      </c>
      <c r="L86" s="14">
        <v>78.7</v>
      </c>
      <c r="Q86" s="11">
        <v>78.7</v>
      </c>
      <c r="R86" s="11">
        <v>72</v>
      </c>
    </row>
    <row r="87" spans="1:18" x14ac:dyDescent="0.2">
      <c r="A87" s="6" t="s">
        <v>30</v>
      </c>
      <c r="B87" s="6">
        <v>20</v>
      </c>
      <c r="C87" s="13" t="s">
        <v>12</v>
      </c>
      <c r="D87" s="34" t="s">
        <v>32</v>
      </c>
      <c r="E87" s="8">
        <v>5</v>
      </c>
      <c r="F87" s="9">
        <v>0.1</v>
      </c>
      <c r="G87" s="10">
        <v>3.2</v>
      </c>
      <c r="H87" s="10">
        <v>23.3</v>
      </c>
      <c r="I87" s="12">
        <v>30.1</v>
      </c>
      <c r="J87" s="10">
        <v>48.7</v>
      </c>
      <c r="K87" s="10">
        <v>62</v>
      </c>
      <c r="L87" s="14">
        <v>56</v>
      </c>
      <c r="Q87" s="11">
        <v>62</v>
      </c>
      <c r="R87" s="11">
        <v>60</v>
      </c>
    </row>
    <row r="88" spans="1:18" x14ac:dyDescent="0.2">
      <c r="A88" s="6" t="s">
        <v>30</v>
      </c>
      <c r="B88" s="6">
        <v>20</v>
      </c>
      <c r="C88" s="13" t="s">
        <v>14</v>
      </c>
      <c r="D88" s="34" t="s">
        <v>33</v>
      </c>
      <c r="E88" s="8">
        <v>1</v>
      </c>
      <c r="F88" s="9">
        <v>0.12</v>
      </c>
      <c r="G88" s="10">
        <v>4.5999999999999996</v>
      </c>
      <c r="H88" s="10">
        <v>15.6</v>
      </c>
      <c r="I88" s="12">
        <v>53.9</v>
      </c>
      <c r="J88" s="10">
        <v>31.7</v>
      </c>
      <c r="K88" s="10">
        <v>82.6</v>
      </c>
      <c r="L88" s="14">
        <v>65.7</v>
      </c>
      <c r="Q88" s="11">
        <v>82.6</v>
      </c>
      <c r="R88" s="11">
        <v>60</v>
      </c>
    </row>
    <row r="89" spans="1:18" x14ac:dyDescent="0.2">
      <c r="A89" s="6" t="s">
        <v>30</v>
      </c>
      <c r="B89" s="6">
        <v>20</v>
      </c>
      <c r="C89" s="13" t="s">
        <v>14</v>
      </c>
      <c r="D89" s="34" t="s">
        <v>33</v>
      </c>
      <c r="E89" s="8">
        <v>2</v>
      </c>
      <c r="F89" s="9">
        <v>0.11</v>
      </c>
      <c r="G89" s="10">
        <v>5.2</v>
      </c>
      <c r="H89" s="10">
        <v>24.7</v>
      </c>
      <c r="I89" s="12">
        <v>21.7</v>
      </c>
      <c r="J89" s="10">
        <v>82.3</v>
      </c>
      <c r="K89" s="10">
        <v>55.2</v>
      </c>
      <c r="L89" s="14">
        <v>77.5</v>
      </c>
      <c r="Q89" s="11">
        <v>82.3</v>
      </c>
      <c r="R89" s="11">
        <v>48</v>
      </c>
    </row>
    <row r="90" spans="1:18" x14ac:dyDescent="0.2">
      <c r="A90" s="6" t="s">
        <v>30</v>
      </c>
      <c r="B90" s="6">
        <v>20</v>
      </c>
      <c r="C90" s="13" t="s">
        <v>14</v>
      </c>
      <c r="D90" s="34" t="s">
        <v>33</v>
      </c>
      <c r="E90" s="8">
        <v>3</v>
      </c>
      <c r="F90" s="9">
        <v>0.16</v>
      </c>
      <c r="G90" s="10">
        <v>5.8</v>
      </c>
      <c r="H90" s="10">
        <v>12</v>
      </c>
      <c r="I90" s="12">
        <v>24.7</v>
      </c>
      <c r="J90" s="10">
        <v>65.2</v>
      </c>
      <c r="K90" s="10">
        <v>93.8</v>
      </c>
      <c r="L90" s="14">
        <v>61.2</v>
      </c>
      <c r="Q90" s="11">
        <v>93.8</v>
      </c>
      <c r="R90" s="11">
        <v>60</v>
      </c>
    </row>
    <row r="91" spans="1:18" x14ac:dyDescent="0.2">
      <c r="A91" s="6" t="s">
        <v>30</v>
      </c>
      <c r="B91" s="6">
        <v>20</v>
      </c>
      <c r="C91" s="13" t="s">
        <v>14</v>
      </c>
      <c r="D91" s="34" t="s">
        <v>33</v>
      </c>
      <c r="E91" s="8">
        <v>4</v>
      </c>
      <c r="F91" s="9">
        <v>0.08</v>
      </c>
      <c r="G91" s="10">
        <v>1.9</v>
      </c>
      <c r="H91" s="10">
        <v>18.2</v>
      </c>
      <c r="I91" s="12">
        <v>17.399999999999999</v>
      </c>
      <c r="J91" s="10">
        <v>34.799999999999997</v>
      </c>
      <c r="K91" s="10">
        <v>37.9</v>
      </c>
      <c r="L91" s="14">
        <v>57.6</v>
      </c>
      <c r="Q91" s="11">
        <v>57.6</v>
      </c>
      <c r="R91" s="11">
        <v>72</v>
      </c>
    </row>
    <row r="92" spans="1:18" x14ac:dyDescent="0.2">
      <c r="A92" s="6" t="s">
        <v>30</v>
      </c>
      <c r="B92" s="6">
        <v>20</v>
      </c>
      <c r="C92" s="13" t="s">
        <v>14</v>
      </c>
      <c r="D92" s="34" t="s">
        <v>33</v>
      </c>
      <c r="E92" s="8">
        <v>5</v>
      </c>
      <c r="F92" s="9">
        <v>0.12</v>
      </c>
      <c r="G92" s="10">
        <v>3.5</v>
      </c>
      <c r="H92" s="10">
        <v>15.1</v>
      </c>
      <c r="I92" s="12">
        <v>22.6</v>
      </c>
      <c r="J92" s="10">
        <v>45.2</v>
      </c>
      <c r="K92" s="10">
        <v>52</v>
      </c>
      <c r="L92" s="14">
        <v>77.900000000000006</v>
      </c>
      <c r="Q92" s="11">
        <v>77.900000000000006</v>
      </c>
      <c r="R92" s="11">
        <v>72</v>
      </c>
    </row>
    <row r="93" spans="1:18" x14ac:dyDescent="0.2">
      <c r="A93" s="6" t="s">
        <v>30</v>
      </c>
      <c r="B93" s="6">
        <v>20</v>
      </c>
      <c r="C93" s="13" t="s">
        <v>16</v>
      </c>
      <c r="D93" s="34" t="s">
        <v>34</v>
      </c>
      <c r="E93" s="8">
        <v>1</v>
      </c>
      <c r="F93" s="9">
        <v>0.12</v>
      </c>
      <c r="G93" s="10">
        <v>6.7</v>
      </c>
      <c r="H93" s="10">
        <v>23.9</v>
      </c>
      <c r="I93" s="12">
        <v>39.5</v>
      </c>
      <c r="J93" s="10">
        <v>60.4</v>
      </c>
      <c r="K93" s="10">
        <v>80.7</v>
      </c>
      <c r="L93" s="14">
        <v>64.3</v>
      </c>
      <c r="Q93" s="11">
        <v>80.7</v>
      </c>
      <c r="R93" s="11">
        <v>60</v>
      </c>
    </row>
    <row r="94" spans="1:18" x14ac:dyDescent="0.2">
      <c r="A94" s="6" t="s">
        <v>30</v>
      </c>
      <c r="B94" s="6">
        <v>20</v>
      </c>
      <c r="C94" s="13" t="s">
        <v>16</v>
      </c>
      <c r="D94" s="34" t="s">
        <v>34</v>
      </c>
      <c r="E94" s="8">
        <v>2</v>
      </c>
      <c r="F94" s="9">
        <v>0.14000000000000001</v>
      </c>
      <c r="G94" s="10">
        <v>2.1</v>
      </c>
      <c r="H94" s="10">
        <v>21.1</v>
      </c>
      <c r="I94" s="12">
        <v>44.1</v>
      </c>
      <c r="J94" s="10">
        <v>85</v>
      </c>
      <c r="K94" s="10">
        <v>64.8</v>
      </c>
      <c r="L94" s="14">
        <v>88.9</v>
      </c>
      <c r="Q94" s="11">
        <v>88.9</v>
      </c>
      <c r="R94" s="11">
        <v>72</v>
      </c>
    </row>
    <row r="95" spans="1:18" x14ac:dyDescent="0.2">
      <c r="A95" s="6" t="s">
        <v>30</v>
      </c>
      <c r="B95" s="6">
        <v>20</v>
      </c>
      <c r="C95" s="13" t="s">
        <v>16</v>
      </c>
      <c r="D95" s="34" t="s">
        <v>34</v>
      </c>
      <c r="E95" s="8">
        <v>3</v>
      </c>
      <c r="F95" s="9">
        <v>0.16</v>
      </c>
      <c r="G95" s="10">
        <v>4.9000000000000004</v>
      </c>
      <c r="H95" s="10">
        <v>23.7</v>
      </c>
      <c r="I95" s="12">
        <v>30.9</v>
      </c>
      <c r="J95" s="10">
        <v>76.7</v>
      </c>
      <c r="K95" s="10">
        <v>66.900000000000006</v>
      </c>
      <c r="L95" s="14">
        <v>68.400000000000006</v>
      </c>
      <c r="Q95" s="11">
        <v>76.7</v>
      </c>
      <c r="R95" s="11">
        <v>48</v>
      </c>
    </row>
    <row r="96" spans="1:18" x14ac:dyDescent="0.2">
      <c r="A96" s="6" t="s">
        <v>30</v>
      </c>
      <c r="B96" s="6">
        <v>20</v>
      </c>
      <c r="C96" s="13" t="s">
        <v>16</v>
      </c>
      <c r="D96" s="34" t="s">
        <v>34</v>
      </c>
      <c r="E96" s="8">
        <v>4</v>
      </c>
      <c r="F96" s="9">
        <v>0.16</v>
      </c>
      <c r="G96" s="10">
        <v>5.7</v>
      </c>
      <c r="H96" s="10">
        <v>15.8</v>
      </c>
      <c r="I96" s="12">
        <v>21.2</v>
      </c>
      <c r="J96" s="10">
        <v>18.5</v>
      </c>
      <c r="K96" s="10">
        <v>74.099999999999994</v>
      </c>
      <c r="L96" s="14">
        <v>70</v>
      </c>
      <c r="Q96" s="11">
        <v>74.099999999999994</v>
      </c>
      <c r="R96" s="11">
        <v>60</v>
      </c>
    </row>
    <row r="97" spans="1:18" x14ac:dyDescent="0.2">
      <c r="A97" s="6" t="s">
        <v>30</v>
      </c>
      <c r="B97" s="6">
        <v>20</v>
      </c>
      <c r="C97" s="13" t="s">
        <v>16</v>
      </c>
      <c r="D97" s="34" t="s">
        <v>34</v>
      </c>
      <c r="E97" s="8">
        <v>5</v>
      </c>
      <c r="F97" s="9">
        <v>0.08</v>
      </c>
      <c r="G97" s="10">
        <v>2.2999999999999998</v>
      </c>
      <c r="H97" s="10">
        <v>16.2</v>
      </c>
      <c r="I97" s="12">
        <v>29.6</v>
      </c>
      <c r="J97" s="10">
        <v>55.9</v>
      </c>
      <c r="K97" s="10">
        <v>68.900000000000006</v>
      </c>
      <c r="L97" s="14">
        <v>87.4</v>
      </c>
      <c r="Q97" s="11">
        <v>87.4</v>
      </c>
      <c r="R97" s="11">
        <v>72</v>
      </c>
    </row>
    <row r="98" spans="1:18" x14ac:dyDescent="0.2">
      <c r="A98" s="6" t="s">
        <v>30</v>
      </c>
      <c r="B98" s="6">
        <v>20</v>
      </c>
      <c r="C98" s="13" t="s">
        <v>18</v>
      </c>
      <c r="D98" s="34" t="s">
        <v>35</v>
      </c>
      <c r="E98" s="8">
        <v>1</v>
      </c>
      <c r="F98" s="9">
        <v>0.12</v>
      </c>
      <c r="G98" s="10">
        <v>5</v>
      </c>
      <c r="H98" s="10">
        <v>21.1</v>
      </c>
      <c r="I98" s="12">
        <v>39.1</v>
      </c>
      <c r="J98" s="10">
        <v>53.3</v>
      </c>
      <c r="K98" s="10">
        <v>76.3</v>
      </c>
      <c r="L98" s="14">
        <v>79.7</v>
      </c>
      <c r="Q98" s="11">
        <v>79.7</v>
      </c>
      <c r="R98" s="11">
        <v>72</v>
      </c>
    </row>
    <row r="99" spans="1:18" x14ac:dyDescent="0.2">
      <c r="A99" s="6" t="s">
        <v>30</v>
      </c>
      <c r="B99" s="6">
        <v>20</v>
      </c>
      <c r="C99" s="13" t="s">
        <v>18</v>
      </c>
      <c r="D99" s="34" t="s">
        <v>35</v>
      </c>
      <c r="E99" s="8">
        <v>2</v>
      </c>
      <c r="F99" s="9">
        <v>0.1</v>
      </c>
      <c r="G99" s="10">
        <v>4.2</v>
      </c>
      <c r="H99" s="10">
        <v>23.4</v>
      </c>
      <c r="I99" s="12">
        <v>53.1</v>
      </c>
      <c r="J99" s="10">
        <v>78.400000000000006</v>
      </c>
      <c r="K99" s="10">
        <v>73.3</v>
      </c>
      <c r="L99" s="14">
        <v>72.400000000000006</v>
      </c>
      <c r="Q99" s="11">
        <v>78.400000000000006</v>
      </c>
      <c r="R99" s="11">
        <v>48</v>
      </c>
    </row>
    <row r="100" spans="1:18" x14ac:dyDescent="0.2">
      <c r="A100" s="6" t="s">
        <v>30</v>
      </c>
      <c r="B100" s="6">
        <v>20</v>
      </c>
      <c r="C100" s="13" t="s">
        <v>18</v>
      </c>
      <c r="D100" s="34" t="s">
        <v>35</v>
      </c>
      <c r="E100" s="8">
        <v>3</v>
      </c>
      <c r="F100" s="9">
        <v>0.14000000000000001</v>
      </c>
      <c r="G100" s="10">
        <v>9.3000000000000007</v>
      </c>
      <c r="H100" s="10">
        <v>16.100000000000001</v>
      </c>
      <c r="I100" s="12">
        <v>48.1</v>
      </c>
      <c r="J100" s="10">
        <v>60.7</v>
      </c>
      <c r="K100" s="10">
        <v>81.900000000000006</v>
      </c>
      <c r="L100" s="14">
        <v>76</v>
      </c>
      <c r="Q100" s="11">
        <v>81.900000000000006</v>
      </c>
      <c r="R100" s="11">
        <v>60</v>
      </c>
    </row>
    <row r="101" spans="1:18" x14ac:dyDescent="0.2">
      <c r="A101" s="6" t="s">
        <v>30</v>
      </c>
      <c r="B101" s="6">
        <v>20</v>
      </c>
      <c r="C101" s="13" t="s">
        <v>18</v>
      </c>
      <c r="D101" s="34" t="s">
        <v>35</v>
      </c>
      <c r="E101" s="8">
        <v>4</v>
      </c>
      <c r="F101" s="9">
        <v>0.13</v>
      </c>
      <c r="G101" s="10">
        <v>6.1</v>
      </c>
      <c r="H101" s="10">
        <v>17.8</v>
      </c>
      <c r="I101" s="12">
        <v>26.9</v>
      </c>
      <c r="J101" s="10">
        <v>80.900000000000006</v>
      </c>
      <c r="K101" s="10">
        <v>75.8</v>
      </c>
      <c r="L101" s="14">
        <v>53.5</v>
      </c>
      <c r="Q101" s="11">
        <v>80.900000000000006</v>
      </c>
      <c r="R101" s="11">
        <v>48</v>
      </c>
    </row>
    <row r="102" spans="1:18" x14ac:dyDescent="0.2">
      <c r="A102" s="6" t="s">
        <v>30</v>
      </c>
      <c r="B102" s="6">
        <v>20</v>
      </c>
      <c r="C102" s="13" t="s">
        <v>18</v>
      </c>
      <c r="D102" s="34" t="s">
        <v>35</v>
      </c>
      <c r="E102" s="8">
        <v>5</v>
      </c>
      <c r="F102" s="9">
        <v>0.08</v>
      </c>
      <c r="G102" s="10">
        <v>4.8</v>
      </c>
      <c r="H102" s="10">
        <v>19.2</v>
      </c>
      <c r="I102" s="12">
        <v>32</v>
      </c>
      <c r="J102" s="10">
        <v>62.5</v>
      </c>
      <c r="K102" s="10">
        <v>74.599999999999994</v>
      </c>
      <c r="L102" s="14">
        <v>73.099999999999994</v>
      </c>
      <c r="Q102" s="11">
        <v>74.599999999999994</v>
      </c>
      <c r="R102" s="11">
        <v>60</v>
      </c>
    </row>
    <row r="103" spans="1:18" x14ac:dyDescent="0.2">
      <c r="A103" s="6" t="s">
        <v>30</v>
      </c>
      <c r="B103" s="13">
        <v>50</v>
      </c>
      <c r="C103" s="6" t="s">
        <v>10</v>
      </c>
      <c r="D103" s="34" t="s">
        <v>36</v>
      </c>
      <c r="E103" s="8">
        <v>1</v>
      </c>
      <c r="F103" s="9">
        <v>0.15</v>
      </c>
      <c r="G103" s="10">
        <v>5.6</v>
      </c>
      <c r="H103" s="10">
        <v>23.3</v>
      </c>
      <c r="I103" s="12">
        <v>25.9</v>
      </c>
      <c r="J103" s="10">
        <v>83.5</v>
      </c>
      <c r="K103" s="10">
        <v>97.9</v>
      </c>
      <c r="L103" s="14">
        <v>64.099999999999994</v>
      </c>
      <c r="Q103" s="11">
        <v>97.9</v>
      </c>
      <c r="R103" s="11">
        <v>60</v>
      </c>
    </row>
    <row r="104" spans="1:18" x14ac:dyDescent="0.2">
      <c r="A104" s="6" t="s">
        <v>30</v>
      </c>
      <c r="B104" s="13">
        <v>50</v>
      </c>
      <c r="C104" s="6" t="s">
        <v>10</v>
      </c>
      <c r="D104" s="34" t="s">
        <v>36</v>
      </c>
      <c r="E104" s="8">
        <v>2</v>
      </c>
      <c r="F104" s="9">
        <v>0.13</v>
      </c>
      <c r="G104" s="10">
        <v>7.4</v>
      </c>
      <c r="H104" s="10">
        <v>16.600000000000001</v>
      </c>
      <c r="I104" s="12">
        <v>44.6</v>
      </c>
      <c r="J104" s="10">
        <v>55.9</v>
      </c>
      <c r="K104" s="10">
        <v>77.099999999999994</v>
      </c>
      <c r="L104" s="14">
        <v>62.7</v>
      </c>
      <c r="Q104" s="11">
        <v>77.099999999999994</v>
      </c>
      <c r="R104" s="11">
        <v>60</v>
      </c>
    </row>
    <row r="105" spans="1:18" x14ac:dyDescent="0.2">
      <c r="A105" s="6" t="s">
        <v>30</v>
      </c>
      <c r="B105" s="13">
        <v>50</v>
      </c>
      <c r="C105" s="6" t="s">
        <v>10</v>
      </c>
      <c r="D105" s="34" t="s">
        <v>36</v>
      </c>
      <c r="E105" s="8">
        <v>3</v>
      </c>
      <c r="F105" s="9">
        <v>0.11</v>
      </c>
      <c r="G105" s="10">
        <v>4.5</v>
      </c>
      <c r="H105" s="10">
        <v>23.1</v>
      </c>
      <c r="I105" s="12">
        <v>43.9</v>
      </c>
      <c r="J105" s="10">
        <v>50.6</v>
      </c>
      <c r="K105" s="10">
        <v>95</v>
      </c>
      <c r="L105" s="14">
        <v>60</v>
      </c>
      <c r="Q105" s="11">
        <v>95</v>
      </c>
      <c r="R105" s="11">
        <v>60</v>
      </c>
    </row>
    <row r="106" spans="1:18" x14ac:dyDescent="0.2">
      <c r="A106" s="6" t="s">
        <v>30</v>
      </c>
      <c r="B106" s="13">
        <v>50</v>
      </c>
      <c r="C106" s="6" t="s">
        <v>10</v>
      </c>
      <c r="D106" s="34" t="s">
        <v>36</v>
      </c>
      <c r="E106" s="8">
        <v>4</v>
      </c>
      <c r="F106" s="9">
        <v>0.1</v>
      </c>
      <c r="G106" s="10">
        <v>4.9000000000000004</v>
      </c>
      <c r="H106" s="10">
        <v>12.3</v>
      </c>
      <c r="I106" s="12">
        <v>19.399999999999999</v>
      </c>
      <c r="J106" s="10">
        <v>58.6</v>
      </c>
      <c r="K106" s="10">
        <v>84.2</v>
      </c>
      <c r="L106" s="14">
        <v>78.7</v>
      </c>
      <c r="Q106" s="11">
        <v>84.2</v>
      </c>
      <c r="R106" s="11">
        <v>60</v>
      </c>
    </row>
    <row r="107" spans="1:18" x14ac:dyDescent="0.2">
      <c r="A107" s="6" t="s">
        <v>30</v>
      </c>
      <c r="B107" s="13">
        <v>50</v>
      </c>
      <c r="C107" s="6" t="s">
        <v>10</v>
      </c>
      <c r="D107" s="34" t="s">
        <v>36</v>
      </c>
      <c r="E107" s="8">
        <v>5</v>
      </c>
      <c r="F107" s="9">
        <v>0.13</v>
      </c>
      <c r="G107" s="10">
        <v>5.2</v>
      </c>
      <c r="H107" s="10">
        <v>19.2</v>
      </c>
      <c r="I107" s="12">
        <v>28.6</v>
      </c>
      <c r="J107" s="10">
        <v>54.2</v>
      </c>
      <c r="K107" s="10">
        <v>80</v>
      </c>
      <c r="L107" s="14">
        <v>61</v>
      </c>
      <c r="Q107" s="11">
        <v>80</v>
      </c>
      <c r="R107" s="11">
        <v>60</v>
      </c>
    </row>
    <row r="108" spans="1:18" x14ac:dyDescent="0.2">
      <c r="A108" s="6" t="s">
        <v>30</v>
      </c>
      <c r="B108" s="13">
        <v>50</v>
      </c>
      <c r="C108" s="13" t="s">
        <v>12</v>
      </c>
      <c r="D108" s="34" t="s">
        <v>37</v>
      </c>
      <c r="E108" s="8">
        <v>1</v>
      </c>
      <c r="F108" s="9">
        <v>0.15</v>
      </c>
      <c r="G108" s="10">
        <v>6.1</v>
      </c>
      <c r="H108" s="10">
        <v>20.6</v>
      </c>
      <c r="I108" s="12">
        <v>67.900000000000006</v>
      </c>
      <c r="J108" s="10">
        <v>27.8</v>
      </c>
      <c r="K108" s="10">
        <v>67.2</v>
      </c>
      <c r="L108" s="14">
        <v>43.4</v>
      </c>
      <c r="Q108" s="11">
        <v>67.900000000000006</v>
      </c>
      <c r="R108" s="11">
        <v>36</v>
      </c>
    </row>
    <row r="109" spans="1:18" x14ac:dyDescent="0.2">
      <c r="A109" s="6" t="s">
        <v>30</v>
      </c>
      <c r="B109" s="13">
        <v>50</v>
      </c>
      <c r="C109" s="13" t="s">
        <v>12</v>
      </c>
      <c r="D109" s="34" t="s">
        <v>37</v>
      </c>
      <c r="E109" s="8">
        <v>2</v>
      </c>
      <c r="F109" s="9">
        <v>0.13</v>
      </c>
      <c r="G109" s="10">
        <v>4.0999999999999996</v>
      </c>
      <c r="H109" s="10">
        <v>24.8</v>
      </c>
      <c r="I109" s="12">
        <v>55.9</v>
      </c>
      <c r="J109" s="10">
        <v>53.6</v>
      </c>
      <c r="K109" s="10">
        <v>85.9</v>
      </c>
      <c r="L109" s="14">
        <v>70.3</v>
      </c>
      <c r="Q109" s="11">
        <v>85.9</v>
      </c>
      <c r="R109" s="11">
        <v>60</v>
      </c>
    </row>
    <row r="110" spans="1:18" x14ac:dyDescent="0.2">
      <c r="A110" s="6" t="s">
        <v>30</v>
      </c>
      <c r="B110" s="13">
        <v>50</v>
      </c>
      <c r="C110" s="13" t="s">
        <v>12</v>
      </c>
      <c r="D110" s="34" t="s">
        <v>37</v>
      </c>
      <c r="E110" s="8">
        <v>3</v>
      </c>
      <c r="F110" s="9">
        <v>0.16</v>
      </c>
      <c r="G110" s="10">
        <v>3</v>
      </c>
      <c r="H110" s="10">
        <v>21.3</v>
      </c>
      <c r="I110" s="12">
        <v>37.700000000000003</v>
      </c>
      <c r="J110" s="10">
        <v>67.8</v>
      </c>
      <c r="K110" s="10">
        <v>38.4</v>
      </c>
      <c r="L110" s="14">
        <v>49.4</v>
      </c>
      <c r="Q110" s="11">
        <v>67.8</v>
      </c>
      <c r="R110" s="11">
        <v>48</v>
      </c>
    </row>
    <row r="111" spans="1:18" x14ac:dyDescent="0.2">
      <c r="A111" s="6" t="s">
        <v>30</v>
      </c>
      <c r="B111" s="13">
        <v>50</v>
      </c>
      <c r="C111" s="13" t="s">
        <v>12</v>
      </c>
      <c r="D111" s="34" t="s">
        <v>37</v>
      </c>
      <c r="E111" s="8">
        <v>4</v>
      </c>
      <c r="F111" s="9">
        <v>0.08</v>
      </c>
      <c r="G111" s="10">
        <v>3.8</v>
      </c>
      <c r="H111" s="10">
        <v>22.6</v>
      </c>
      <c r="I111" s="12">
        <v>25.3</v>
      </c>
      <c r="J111" s="10">
        <v>44.6</v>
      </c>
      <c r="K111" s="10">
        <v>71.900000000000006</v>
      </c>
      <c r="L111" s="14">
        <v>53.3</v>
      </c>
      <c r="Q111" s="11">
        <v>71.900000000000006</v>
      </c>
      <c r="R111" s="11">
        <v>60</v>
      </c>
    </row>
    <row r="112" spans="1:18" x14ac:dyDescent="0.2">
      <c r="A112" s="6" t="s">
        <v>30</v>
      </c>
      <c r="B112" s="13">
        <v>50</v>
      </c>
      <c r="C112" s="13" t="s">
        <v>12</v>
      </c>
      <c r="D112" s="34" t="s">
        <v>37</v>
      </c>
      <c r="E112" s="8">
        <v>5</v>
      </c>
      <c r="F112" s="9">
        <v>0.12</v>
      </c>
      <c r="G112" s="10">
        <v>4.2</v>
      </c>
      <c r="H112" s="10">
        <v>22</v>
      </c>
      <c r="I112" s="12">
        <v>32.6</v>
      </c>
      <c r="J112" s="10">
        <v>48.9</v>
      </c>
      <c r="K112" s="10">
        <v>72.599999999999994</v>
      </c>
      <c r="L112" s="14">
        <v>36.799999999999997</v>
      </c>
      <c r="Q112" s="11">
        <v>72.599999999999994</v>
      </c>
      <c r="R112" s="11">
        <v>60</v>
      </c>
    </row>
    <row r="113" spans="1:18" x14ac:dyDescent="0.2">
      <c r="A113" s="6" t="s">
        <v>30</v>
      </c>
      <c r="B113" s="13">
        <v>50</v>
      </c>
      <c r="C113" s="13" t="s">
        <v>14</v>
      </c>
      <c r="D113" s="34" t="s">
        <v>38</v>
      </c>
      <c r="E113" s="8">
        <v>1</v>
      </c>
      <c r="F113" s="9">
        <v>0.12</v>
      </c>
      <c r="G113" s="10">
        <v>0.1</v>
      </c>
      <c r="H113" s="10">
        <v>17</v>
      </c>
      <c r="I113" s="12">
        <v>40.200000000000003</v>
      </c>
      <c r="J113" s="10">
        <v>63.6</v>
      </c>
      <c r="K113" s="10">
        <v>31.1</v>
      </c>
      <c r="L113" s="14">
        <v>60.7</v>
      </c>
      <c r="Q113" s="11">
        <v>63.6</v>
      </c>
      <c r="R113" s="11">
        <v>48</v>
      </c>
    </row>
    <row r="114" spans="1:18" x14ac:dyDescent="0.2">
      <c r="A114" s="6" t="s">
        <v>30</v>
      </c>
      <c r="B114" s="13">
        <v>50</v>
      </c>
      <c r="C114" s="13" t="s">
        <v>14</v>
      </c>
      <c r="D114" s="34" t="s">
        <v>38</v>
      </c>
      <c r="E114" s="8">
        <v>2</v>
      </c>
      <c r="F114" s="9">
        <v>0.16</v>
      </c>
      <c r="G114" s="10">
        <v>0.3</v>
      </c>
      <c r="H114" s="10">
        <v>22.5</v>
      </c>
      <c r="I114" s="12">
        <v>38.5</v>
      </c>
      <c r="J114" s="10">
        <v>38.6</v>
      </c>
      <c r="K114" s="10">
        <v>52.2</v>
      </c>
      <c r="L114" s="14">
        <v>56.3</v>
      </c>
      <c r="Q114" s="11">
        <v>56.3</v>
      </c>
      <c r="R114" s="11">
        <v>72</v>
      </c>
    </row>
    <row r="115" spans="1:18" x14ac:dyDescent="0.2">
      <c r="A115" s="6" t="s">
        <v>30</v>
      </c>
      <c r="B115" s="13">
        <v>50</v>
      </c>
      <c r="C115" s="13" t="s">
        <v>14</v>
      </c>
      <c r="D115" s="34" t="s">
        <v>38</v>
      </c>
      <c r="E115" s="8">
        <v>3</v>
      </c>
      <c r="F115" s="9">
        <v>0.11</v>
      </c>
      <c r="G115" s="10">
        <v>7.6</v>
      </c>
      <c r="H115" s="10">
        <v>17.600000000000001</v>
      </c>
      <c r="I115" s="12">
        <v>18.5</v>
      </c>
      <c r="J115" s="10">
        <v>23.2</v>
      </c>
      <c r="K115" s="10">
        <v>57.6</v>
      </c>
      <c r="L115" s="14">
        <v>65.7</v>
      </c>
      <c r="Q115" s="11">
        <v>65.7</v>
      </c>
      <c r="R115" s="11">
        <v>72</v>
      </c>
    </row>
    <row r="116" spans="1:18" x14ac:dyDescent="0.2">
      <c r="A116" s="6" t="s">
        <v>30</v>
      </c>
      <c r="B116" s="13">
        <v>50</v>
      </c>
      <c r="C116" s="13" t="s">
        <v>14</v>
      </c>
      <c r="D116" s="34" t="s">
        <v>38</v>
      </c>
      <c r="E116" s="8">
        <v>4</v>
      </c>
      <c r="F116" s="9">
        <v>0.16</v>
      </c>
      <c r="G116" s="10">
        <v>6.7</v>
      </c>
      <c r="H116" s="10">
        <v>15.3</v>
      </c>
      <c r="I116" s="12">
        <v>52.6</v>
      </c>
      <c r="J116" s="10">
        <v>13.7</v>
      </c>
      <c r="K116" s="10">
        <v>30.5</v>
      </c>
      <c r="L116" s="14">
        <v>63.7</v>
      </c>
      <c r="Q116" s="11">
        <v>63.7</v>
      </c>
      <c r="R116" s="11">
        <v>72</v>
      </c>
    </row>
    <row r="117" spans="1:18" x14ac:dyDescent="0.2">
      <c r="A117" s="6" t="s">
        <v>30</v>
      </c>
      <c r="B117" s="13">
        <v>50</v>
      </c>
      <c r="C117" s="13" t="s">
        <v>14</v>
      </c>
      <c r="D117" s="34" t="s">
        <v>38</v>
      </c>
      <c r="E117" s="8">
        <v>5</v>
      </c>
      <c r="F117" s="9">
        <v>0.13</v>
      </c>
      <c r="G117" s="10">
        <v>6</v>
      </c>
      <c r="H117" s="10">
        <v>18.3</v>
      </c>
      <c r="I117" s="12">
        <v>28.1</v>
      </c>
      <c r="J117" s="10">
        <v>44.3</v>
      </c>
      <c r="K117" s="10">
        <v>45.3</v>
      </c>
      <c r="L117" s="14">
        <v>51.2</v>
      </c>
      <c r="Q117" s="11">
        <v>51.2</v>
      </c>
      <c r="R117" s="11">
        <v>72</v>
      </c>
    </row>
    <row r="118" spans="1:18" x14ac:dyDescent="0.2">
      <c r="A118" s="6" t="s">
        <v>30</v>
      </c>
      <c r="B118" s="13">
        <v>50</v>
      </c>
      <c r="C118" s="13" t="s">
        <v>16</v>
      </c>
      <c r="D118" s="34" t="s">
        <v>39</v>
      </c>
      <c r="E118" s="8">
        <v>1</v>
      </c>
      <c r="F118" s="9">
        <v>0.15</v>
      </c>
      <c r="G118" s="10">
        <v>8.1999999999999993</v>
      </c>
      <c r="H118" s="10">
        <v>17.600000000000001</v>
      </c>
      <c r="I118" s="12">
        <v>18.600000000000001</v>
      </c>
      <c r="J118" s="10">
        <v>22.1</v>
      </c>
      <c r="K118" s="10">
        <v>52.8</v>
      </c>
      <c r="L118" s="14">
        <v>71.8</v>
      </c>
      <c r="Q118" s="11">
        <v>71.8</v>
      </c>
      <c r="R118" s="11">
        <v>72</v>
      </c>
    </row>
    <row r="119" spans="1:18" x14ac:dyDescent="0.2">
      <c r="A119" s="6" t="s">
        <v>30</v>
      </c>
      <c r="B119" s="13">
        <v>50</v>
      </c>
      <c r="C119" s="13" t="s">
        <v>16</v>
      </c>
      <c r="D119" s="34" t="s">
        <v>39</v>
      </c>
      <c r="E119" s="8">
        <v>2</v>
      </c>
      <c r="F119" s="9">
        <v>0.13</v>
      </c>
      <c r="G119" s="10">
        <v>4.2</v>
      </c>
      <c r="H119" s="10">
        <v>16.3</v>
      </c>
      <c r="I119" s="12">
        <v>63.2</v>
      </c>
      <c r="J119" s="10">
        <v>67.099999999999994</v>
      </c>
      <c r="K119" s="10">
        <v>75.400000000000006</v>
      </c>
      <c r="L119" s="14">
        <v>67.7</v>
      </c>
      <c r="Q119" s="11">
        <v>75.400000000000006</v>
      </c>
      <c r="R119" s="11">
        <v>60</v>
      </c>
    </row>
    <row r="120" spans="1:18" x14ac:dyDescent="0.2">
      <c r="A120" s="6" t="s">
        <v>30</v>
      </c>
      <c r="B120" s="13">
        <v>50</v>
      </c>
      <c r="C120" s="13" t="s">
        <v>16</v>
      </c>
      <c r="D120" s="34" t="s">
        <v>39</v>
      </c>
      <c r="E120" s="8">
        <v>3</v>
      </c>
      <c r="F120" s="9">
        <v>0.14000000000000001</v>
      </c>
      <c r="G120" s="10">
        <v>0.7</v>
      </c>
      <c r="H120" s="10">
        <v>15.3</v>
      </c>
      <c r="I120" s="12">
        <v>36.1</v>
      </c>
      <c r="J120" s="10">
        <v>40.5</v>
      </c>
      <c r="K120" s="10">
        <v>62.7</v>
      </c>
      <c r="L120" s="14">
        <v>67.099999999999994</v>
      </c>
      <c r="Q120" s="11">
        <v>67.099999999999994</v>
      </c>
      <c r="R120" s="11">
        <v>72</v>
      </c>
    </row>
    <row r="121" spans="1:18" x14ac:dyDescent="0.2">
      <c r="A121" s="6" t="s">
        <v>30</v>
      </c>
      <c r="B121" s="13">
        <v>50</v>
      </c>
      <c r="C121" s="13" t="s">
        <v>16</v>
      </c>
      <c r="D121" s="34" t="s">
        <v>39</v>
      </c>
      <c r="E121" s="8">
        <v>4</v>
      </c>
      <c r="F121" s="9">
        <v>0.14000000000000001</v>
      </c>
      <c r="G121" s="10">
        <v>19.899999999999999</v>
      </c>
      <c r="H121" s="10">
        <v>21.5</v>
      </c>
      <c r="I121" s="12">
        <v>40</v>
      </c>
      <c r="J121" s="10">
        <v>30</v>
      </c>
      <c r="K121" s="10">
        <v>19.3</v>
      </c>
      <c r="L121" s="14">
        <v>70.599999999999994</v>
      </c>
      <c r="Q121" s="11">
        <v>70.599999999999994</v>
      </c>
      <c r="R121" s="11">
        <v>72</v>
      </c>
    </row>
    <row r="122" spans="1:18" x14ac:dyDescent="0.2">
      <c r="A122" s="6" t="s">
        <v>30</v>
      </c>
      <c r="B122" s="13">
        <v>50</v>
      </c>
      <c r="C122" s="13" t="s">
        <v>16</v>
      </c>
      <c r="D122" s="34" t="s">
        <v>39</v>
      </c>
      <c r="E122" s="8">
        <v>5</v>
      </c>
      <c r="F122" s="9">
        <v>0.16</v>
      </c>
      <c r="G122" s="10">
        <v>6.9</v>
      </c>
      <c r="H122" s="10">
        <v>15</v>
      </c>
      <c r="I122" s="12">
        <v>25.9</v>
      </c>
      <c r="J122" s="10">
        <v>49.3</v>
      </c>
      <c r="K122" s="10">
        <v>41</v>
      </c>
      <c r="L122" s="14">
        <v>63.7</v>
      </c>
      <c r="Q122" s="11">
        <v>63.7</v>
      </c>
      <c r="R122" s="11">
        <v>72</v>
      </c>
    </row>
    <row r="123" spans="1:18" x14ac:dyDescent="0.2">
      <c r="A123" s="6" t="s">
        <v>30</v>
      </c>
      <c r="B123" s="13">
        <v>50</v>
      </c>
      <c r="C123" s="13" t="s">
        <v>18</v>
      </c>
      <c r="D123" s="34" t="s">
        <v>40</v>
      </c>
      <c r="E123" s="8">
        <v>1</v>
      </c>
      <c r="F123" s="9">
        <v>0.11</v>
      </c>
      <c r="G123" s="10">
        <v>13.4</v>
      </c>
      <c r="H123" s="10">
        <v>15.6</v>
      </c>
      <c r="I123" s="12">
        <v>55.6</v>
      </c>
      <c r="J123" s="10">
        <v>34.5</v>
      </c>
      <c r="K123" s="10">
        <v>74.8</v>
      </c>
      <c r="L123" s="14">
        <v>70.900000000000006</v>
      </c>
      <c r="Q123" s="11">
        <v>74.8</v>
      </c>
      <c r="R123" s="11">
        <v>60</v>
      </c>
    </row>
    <row r="124" spans="1:18" x14ac:dyDescent="0.2">
      <c r="A124" s="6" t="s">
        <v>30</v>
      </c>
      <c r="B124" s="13">
        <v>50</v>
      </c>
      <c r="C124" s="13" t="s">
        <v>18</v>
      </c>
      <c r="D124" s="34" t="s">
        <v>40</v>
      </c>
      <c r="E124" s="8">
        <v>2</v>
      </c>
      <c r="F124" s="9">
        <v>0.11</v>
      </c>
      <c r="G124" s="10">
        <v>10.7</v>
      </c>
      <c r="H124" s="10">
        <v>20.6</v>
      </c>
      <c r="I124" s="12">
        <v>55.2</v>
      </c>
      <c r="J124" s="10">
        <v>83.8</v>
      </c>
      <c r="K124" s="10">
        <v>53.2</v>
      </c>
      <c r="L124" s="14">
        <v>71.8</v>
      </c>
      <c r="Q124" s="11">
        <v>83.8</v>
      </c>
      <c r="R124" s="11">
        <v>48</v>
      </c>
    </row>
    <row r="125" spans="1:18" x14ac:dyDescent="0.2">
      <c r="A125" s="6" t="s">
        <v>30</v>
      </c>
      <c r="B125" s="13">
        <v>50</v>
      </c>
      <c r="C125" s="13" t="s">
        <v>18</v>
      </c>
      <c r="D125" s="34" t="s">
        <v>40</v>
      </c>
      <c r="E125" s="8">
        <v>3</v>
      </c>
      <c r="F125" s="9">
        <v>0.11</v>
      </c>
      <c r="G125" s="10">
        <v>5.6</v>
      </c>
      <c r="H125" s="10">
        <v>15.6</v>
      </c>
      <c r="I125" s="12">
        <v>27.5</v>
      </c>
      <c r="J125" s="10">
        <v>47.8</v>
      </c>
      <c r="K125" s="10">
        <v>47.4</v>
      </c>
      <c r="L125" s="14">
        <v>64.2</v>
      </c>
      <c r="Q125" s="11">
        <v>64.2</v>
      </c>
      <c r="R125" s="11">
        <v>72</v>
      </c>
    </row>
    <row r="126" spans="1:18" x14ac:dyDescent="0.2">
      <c r="A126" s="6" t="s">
        <v>30</v>
      </c>
      <c r="B126" s="13">
        <v>50</v>
      </c>
      <c r="C126" s="13" t="s">
        <v>18</v>
      </c>
      <c r="D126" s="34" t="s">
        <v>40</v>
      </c>
      <c r="E126" s="8">
        <v>4</v>
      </c>
      <c r="F126" s="9">
        <v>0.15</v>
      </c>
      <c r="G126" s="10">
        <v>6.3</v>
      </c>
      <c r="H126" s="10">
        <v>12.1</v>
      </c>
      <c r="I126" s="12">
        <v>20.5</v>
      </c>
      <c r="J126" s="10">
        <v>74.2</v>
      </c>
      <c r="K126" s="10">
        <v>51.6</v>
      </c>
      <c r="L126" s="14">
        <v>60.5</v>
      </c>
      <c r="Q126" s="11">
        <v>74.2</v>
      </c>
      <c r="R126" s="11">
        <v>48</v>
      </c>
    </row>
    <row r="127" spans="1:18" x14ac:dyDescent="0.2">
      <c r="A127" s="6" t="s">
        <v>30</v>
      </c>
      <c r="B127" s="13">
        <v>50</v>
      </c>
      <c r="C127" s="13" t="s">
        <v>18</v>
      </c>
      <c r="D127" s="34" t="s">
        <v>40</v>
      </c>
      <c r="E127" s="8">
        <v>5</v>
      </c>
      <c r="F127" s="9">
        <v>0.08</v>
      </c>
      <c r="G127" s="10">
        <v>7.9</v>
      </c>
      <c r="H127" s="10">
        <v>16.399999999999999</v>
      </c>
      <c r="I127" s="12">
        <v>30.1</v>
      </c>
      <c r="J127" s="10">
        <v>50.9</v>
      </c>
      <c r="K127" s="10">
        <v>61</v>
      </c>
      <c r="L127" s="14">
        <v>54.8</v>
      </c>
      <c r="Q127" s="11">
        <v>61</v>
      </c>
      <c r="R127" s="11">
        <v>60</v>
      </c>
    </row>
    <row r="128" spans="1:18" x14ac:dyDescent="0.2">
      <c r="A128" s="6" t="s">
        <v>30</v>
      </c>
      <c r="B128" s="13">
        <v>100</v>
      </c>
      <c r="C128" s="6" t="s">
        <v>10</v>
      </c>
      <c r="D128" s="34" t="s">
        <v>41</v>
      </c>
      <c r="E128" s="8">
        <v>1</v>
      </c>
      <c r="F128" s="9">
        <v>0.08</v>
      </c>
      <c r="G128" s="10">
        <v>7</v>
      </c>
      <c r="H128" s="10">
        <v>21.8</v>
      </c>
      <c r="I128" s="12">
        <v>41.2</v>
      </c>
      <c r="J128" s="10">
        <v>51.7</v>
      </c>
      <c r="K128" s="10">
        <v>95.3</v>
      </c>
      <c r="L128" s="14">
        <v>55.4</v>
      </c>
      <c r="Q128" s="11">
        <v>95.3</v>
      </c>
      <c r="R128" s="11">
        <v>60</v>
      </c>
    </row>
    <row r="129" spans="1:18" x14ac:dyDescent="0.2">
      <c r="A129" s="6" t="s">
        <v>30</v>
      </c>
      <c r="B129" s="13">
        <v>100</v>
      </c>
      <c r="C129" s="6" t="s">
        <v>10</v>
      </c>
      <c r="D129" s="34" t="s">
        <v>41</v>
      </c>
      <c r="E129" s="8">
        <v>2</v>
      </c>
      <c r="F129" s="9">
        <v>0.1</v>
      </c>
      <c r="G129" s="10">
        <v>9.9</v>
      </c>
      <c r="H129" s="10">
        <v>15.1</v>
      </c>
      <c r="I129" s="12">
        <v>25.7</v>
      </c>
      <c r="J129" s="10">
        <v>80.599999999999994</v>
      </c>
      <c r="K129" s="10">
        <v>52.6</v>
      </c>
      <c r="L129" s="14">
        <v>71.5</v>
      </c>
      <c r="Q129" s="11">
        <v>80.599999999999994</v>
      </c>
      <c r="R129" s="11">
        <v>48</v>
      </c>
    </row>
    <row r="130" spans="1:18" x14ac:dyDescent="0.2">
      <c r="A130" s="6" t="s">
        <v>30</v>
      </c>
      <c r="B130" s="13">
        <v>100</v>
      </c>
      <c r="C130" s="6" t="s">
        <v>10</v>
      </c>
      <c r="D130" s="34" t="s">
        <v>41</v>
      </c>
      <c r="E130" s="8">
        <v>3</v>
      </c>
      <c r="F130" s="9">
        <v>0.12</v>
      </c>
      <c r="G130" s="10">
        <v>8.3000000000000007</v>
      </c>
      <c r="H130" s="10">
        <v>19.3</v>
      </c>
      <c r="I130" s="12">
        <v>52.8</v>
      </c>
      <c r="J130" s="10">
        <v>17.8</v>
      </c>
      <c r="K130" s="10">
        <v>42</v>
      </c>
      <c r="L130" s="14">
        <v>63.1</v>
      </c>
      <c r="Q130" s="11">
        <v>63.1</v>
      </c>
      <c r="R130" s="11">
        <v>72</v>
      </c>
    </row>
    <row r="131" spans="1:18" x14ac:dyDescent="0.2">
      <c r="A131" s="6" t="s">
        <v>30</v>
      </c>
      <c r="B131" s="13">
        <v>100</v>
      </c>
      <c r="C131" s="6" t="s">
        <v>10</v>
      </c>
      <c r="D131" s="34" t="s">
        <v>41</v>
      </c>
      <c r="E131" s="8">
        <v>4</v>
      </c>
      <c r="F131" s="9">
        <v>0.15</v>
      </c>
      <c r="G131" s="10">
        <v>7.2</v>
      </c>
      <c r="H131" s="10">
        <v>12.1</v>
      </c>
      <c r="I131" s="12">
        <v>18.2</v>
      </c>
      <c r="J131" s="10">
        <v>51.8</v>
      </c>
      <c r="K131" s="10">
        <v>71</v>
      </c>
      <c r="L131" s="14">
        <v>63.5</v>
      </c>
      <c r="Q131" s="11">
        <v>71</v>
      </c>
      <c r="R131" s="11">
        <v>60</v>
      </c>
    </row>
    <row r="132" spans="1:18" x14ac:dyDescent="0.2">
      <c r="A132" s="6" t="s">
        <v>30</v>
      </c>
      <c r="B132" s="13">
        <v>100</v>
      </c>
      <c r="C132" s="6" t="s">
        <v>10</v>
      </c>
      <c r="D132" s="34" t="s">
        <v>41</v>
      </c>
      <c r="E132" s="8">
        <v>5</v>
      </c>
      <c r="F132" s="9">
        <v>0.09</v>
      </c>
      <c r="G132" s="10">
        <v>7.8</v>
      </c>
      <c r="H132" s="10">
        <v>16.899999999999999</v>
      </c>
      <c r="I132" s="12">
        <v>28.6</v>
      </c>
      <c r="J132" s="10">
        <v>30.6</v>
      </c>
      <c r="K132" s="10">
        <v>68</v>
      </c>
      <c r="L132" s="14">
        <v>49.2</v>
      </c>
      <c r="Q132" s="11">
        <v>68</v>
      </c>
      <c r="R132" s="11">
        <v>60</v>
      </c>
    </row>
    <row r="133" spans="1:18" x14ac:dyDescent="0.2">
      <c r="A133" s="6" t="s">
        <v>30</v>
      </c>
      <c r="B133" s="13">
        <v>100</v>
      </c>
      <c r="C133" s="13" t="s">
        <v>12</v>
      </c>
      <c r="D133" s="34" t="s">
        <v>42</v>
      </c>
      <c r="E133" s="8">
        <v>1</v>
      </c>
      <c r="F133" s="9">
        <v>0.12</v>
      </c>
      <c r="G133" s="10">
        <v>3.7</v>
      </c>
      <c r="H133" s="10">
        <v>24.2</v>
      </c>
      <c r="I133" s="12">
        <v>57.2</v>
      </c>
      <c r="J133" s="10">
        <v>70</v>
      </c>
      <c r="K133" s="10">
        <v>85.8</v>
      </c>
      <c r="L133" s="14">
        <v>50.3</v>
      </c>
      <c r="Q133" s="11">
        <v>85.8</v>
      </c>
      <c r="R133" s="11">
        <v>60</v>
      </c>
    </row>
    <row r="134" spans="1:18" x14ac:dyDescent="0.2">
      <c r="A134" s="6" t="s">
        <v>30</v>
      </c>
      <c r="B134" s="13">
        <v>100</v>
      </c>
      <c r="C134" s="13" t="s">
        <v>12</v>
      </c>
      <c r="D134" s="34" t="s">
        <v>42</v>
      </c>
      <c r="E134" s="8">
        <v>2</v>
      </c>
      <c r="F134" s="9">
        <v>0.12</v>
      </c>
      <c r="G134" s="10">
        <v>5.8</v>
      </c>
      <c r="H134" s="10">
        <v>21.5</v>
      </c>
      <c r="I134" s="12">
        <v>54.5</v>
      </c>
      <c r="J134" s="10">
        <v>66.3</v>
      </c>
      <c r="K134" s="10">
        <v>77.599999999999994</v>
      </c>
      <c r="L134" s="14">
        <v>59.4</v>
      </c>
      <c r="Q134" s="11">
        <v>77.599999999999994</v>
      </c>
      <c r="R134" s="11">
        <v>60</v>
      </c>
    </row>
    <row r="135" spans="1:18" x14ac:dyDescent="0.2">
      <c r="A135" s="6" t="s">
        <v>30</v>
      </c>
      <c r="B135" s="13">
        <v>100</v>
      </c>
      <c r="C135" s="13" t="s">
        <v>12</v>
      </c>
      <c r="D135" s="34" t="s">
        <v>42</v>
      </c>
      <c r="E135" s="8">
        <v>3</v>
      </c>
      <c r="F135" s="9">
        <v>0.12</v>
      </c>
      <c r="G135" s="10">
        <v>8.1999999999999993</v>
      </c>
      <c r="H135" s="10">
        <v>16.5</v>
      </c>
      <c r="I135" s="12">
        <v>23</v>
      </c>
      <c r="J135" s="10">
        <v>58.9</v>
      </c>
      <c r="K135" s="10">
        <v>79.3</v>
      </c>
      <c r="L135" s="14">
        <v>58.9</v>
      </c>
      <c r="Q135" s="11">
        <v>79.3</v>
      </c>
      <c r="R135" s="11">
        <v>60</v>
      </c>
    </row>
    <row r="136" spans="1:18" x14ac:dyDescent="0.2">
      <c r="A136" s="6" t="s">
        <v>30</v>
      </c>
      <c r="B136" s="13">
        <v>100</v>
      </c>
      <c r="C136" s="13" t="s">
        <v>12</v>
      </c>
      <c r="D136" s="34" t="s">
        <v>42</v>
      </c>
      <c r="E136" s="8">
        <v>4</v>
      </c>
      <c r="F136" s="9">
        <v>0.15</v>
      </c>
      <c r="G136" s="10">
        <v>8.4</v>
      </c>
      <c r="H136" s="10">
        <v>9.1999999999999993</v>
      </c>
      <c r="I136" s="12">
        <v>10.9</v>
      </c>
      <c r="J136" s="10">
        <v>48.6</v>
      </c>
      <c r="K136" s="10">
        <v>81.400000000000006</v>
      </c>
      <c r="L136" s="14">
        <v>48.7</v>
      </c>
      <c r="Q136" s="11">
        <v>81.400000000000006</v>
      </c>
      <c r="R136" s="11">
        <v>60</v>
      </c>
    </row>
    <row r="137" spans="1:18" x14ac:dyDescent="0.2">
      <c r="A137" s="6" t="s">
        <v>30</v>
      </c>
      <c r="B137" s="13">
        <v>100</v>
      </c>
      <c r="C137" s="13" t="s">
        <v>12</v>
      </c>
      <c r="D137" s="34" t="s">
        <v>42</v>
      </c>
      <c r="E137" s="8">
        <v>5</v>
      </c>
      <c r="F137" s="9">
        <v>0.14000000000000001</v>
      </c>
      <c r="G137" s="10">
        <v>6.5</v>
      </c>
      <c r="H137" s="10">
        <v>20.100000000000001</v>
      </c>
      <c r="I137" s="12">
        <v>25.8</v>
      </c>
      <c r="J137" s="10">
        <v>51</v>
      </c>
      <c r="K137" s="10">
        <v>68.3</v>
      </c>
      <c r="L137" s="14">
        <v>48.7</v>
      </c>
      <c r="Q137" s="11">
        <v>68.3</v>
      </c>
      <c r="R137" s="11">
        <v>60</v>
      </c>
    </row>
    <row r="138" spans="1:18" x14ac:dyDescent="0.2">
      <c r="A138" s="6" t="s">
        <v>30</v>
      </c>
      <c r="B138" s="13">
        <v>100</v>
      </c>
      <c r="C138" s="13" t="s">
        <v>14</v>
      </c>
      <c r="D138" s="34" t="s">
        <v>43</v>
      </c>
      <c r="E138" s="8">
        <v>1</v>
      </c>
      <c r="F138" s="9">
        <v>0.15</v>
      </c>
      <c r="G138" s="10">
        <v>15.4</v>
      </c>
      <c r="H138" s="10">
        <v>28.1</v>
      </c>
      <c r="I138" s="12">
        <v>84.3</v>
      </c>
      <c r="J138" s="10">
        <v>80.900000000000006</v>
      </c>
      <c r="K138" s="10">
        <v>36</v>
      </c>
      <c r="L138" s="14">
        <v>66.5</v>
      </c>
      <c r="Q138" s="11">
        <v>84.3</v>
      </c>
      <c r="R138" s="11">
        <v>36</v>
      </c>
    </row>
    <row r="139" spans="1:18" x14ac:dyDescent="0.2">
      <c r="A139" s="6" t="s">
        <v>30</v>
      </c>
      <c r="B139" s="13">
        <v>100</v>
      </c>
      <c r="C139" s="13" t="s">
        <v>14</v>
      </c>
      <c r="D139" s="34" t="s">
        <v>43</v>
      </c>
      <c r="E139" s="8">
        <v>2</v>
      </c>
      <c r="F139" s="9">
        <v>0.16</v>
      </c>
      <c r="G139" s="10">
        <v>7.9</v>
      </c>
      <c r="H139" s="10">
        <v>24.9</v>
      </c>
      <c r="I139" s="12">
        <v>14.2</v>
      </c>
      <c r="J139" s="10">
        <v>71.099999999999994</v>
      </c>
      <c r="K139" s="10">
        <v>78.099999999999994</v>
      </c>
      <c r="L139" s="14">
        <v>36.799999999999997</v>
      </c>
      <c r="Q139" s="11">
        <v>78.099999999999994</v>
      </c>
      <c r="R139" s="11">
        <v>60</v>
      </c>
    </row>
    <row r="140" spans="1:18" x14ac:dyDescent="0.2">
      <c r="A140" s="6" t="s">
        <v>30</v>
      </c>
      <c r="B140" s="13">
        <v>100</v>
      </c>
      <c r="C140" s="13" t="s">
        <v>14</v>
      </c>
      <c r="D140" s="34" t="s">
        <v>43</v>
      </c>
      <c r="E140" s="8">
        <v>3</v>
      </c>
      <c r="F140" s="9">
        <v>0.16</v>
      </c>
      <c r="G140" s="10">
        <v>6.9</v>
      </c>
      <c r="H140" s="10">
        <v>22.6</v>
      </c>
      <c r="I140" s="12">
        <v>37.200000000000003</v>
      </c>
      <c r="J140" s="10">
        <v>30.8</v>
      </c>
      <c r="K140" s="10">
        <v>89</v>
      </c>
      <c r="L140" s="14">
        <v>54.9</v>
      </c>
      <c r="Q140" s="11">
        <v>89</v>
      </c>
      <c r="R140" s="11">
        <v>60</v>
      </c>
    </row>
    <row r="141" spans="1:18" x14ac:dyDescent="0.2">
      <c r="A141" s="6" t="s">
        <v>30</v>
      </c>
      <c r="B141" s="13">
        <v>100</v>
      </c>
      <c r="C141" s="13" t="s">
        <v>14</v>
      </c>
      <c r="D141" s="34" t="s">
        <v>43</v>
      </c>
      <c r="E141" s="8">
        <v>4</v>
      </c>
      <c r="F141" s="9">
        <v>0.09</v>
      </c>
      <c r="G141" s="10">
        <v>5.8</v>
      </c>
      <c r="H141" s="10">
        <v>22.5</v>
      </c>
      <c r="I141" s="12">
        <v>63</v>
      </c>
      <c r="J141" s="10">
        <v>26.6</v>
      </c>
      <c r="K141" s="10">
        <v>66.599999999999994</v>
      </c>
      <c r="L141" s="14">
        <v>51.9</v>
      </c>
      <c r="Q141" s="11">
        <v>66.599999999999994</v>
      </c>
      <c r="R141" s="11">
        <v>60</v>
      </c>
    </row>
    <row r="142" spans="1:18" x14ac:dyDescent="0.2">
      <c r="A142" s="6" t="s">
        <v>30</v>
      </c>
      <c r="B142" s="13">
        <v>100</v>
      </c>
      <c r="C142" s="13" t="s">
        <v>14</v>
      </c>
      <c r="D142" s="34" t="s">
        <v>43</v>
      </c>
      <c r="E142" s="8">
        <v>5</v>
      </c>
      <c r="F142" s="9">
        <v>0.12</v>
      </c>
      <c r="G142" s="10">
        <v>8.1999999999999993</v>
      </c>
      <c r="H142" s="10">
        <v>20</v>
      </c>
      <c r="I142" s="12">
        <v>34.5</v>
      </c>
      <c r="J142" s="10">
        <v>40.9</v>
      </c>
      <c r="K142" s="10">
        <v>70.2</v>
      </c>
      <c r="L142" s="14">
        <v>43.8</v>
      </c>
      <c r="Q142" s="11">
        <v>70.2</v>
      </c>
      <c r="R142" s="11">
        <v>60</v>
      </c>
    </row>
    <row r="143" spans="1:18" x14ac:dyDescent="0.2">
      <c r="A143" s="6" t="s">
        <v>30</v>
      </c>
      <c r="B143" s="13">
        <v>100</v>
      </c>
      <c r="C143" s="13" t="s">
        <v>16</v>
      </c>
      <c r="D143" s="34" t="s">
        <v>44</v>
      </c>
      <c r="E143" s="8">
        <v>1</v>
      </c>
      <c r="F143" s="9">
        <v>0.1</v>
      </c>
      <c r="G143" s="10">
        <v>9</v>
      </c>
      <c r="H143" s="10">
        <v>22.9</v>
      </c>
      <c r="I143" s="12">
        <v>51.4</v>
      </c>
      <c r="J143" s="10">
        <v>6.3</v>
      </c>
      <c r="K143" s="10">
        <v>92.1</v>
      </c>
      <c r="L143" s="14">
        <v>60.9</v>
      </c>
      <c r="M143" s="14"/>
      <c r="Q143" s="11">
        <v>92.1</v>
      </c>
      <c r="R143" s="11">
        <v>60</v>
      </c>
    </row>
    <row r="144" spans="1:18" x14ac:dyDescent="0.2">
      <c r="A144" s="6" t="s">
        <v>30</v>
      </c>
      <c r="B144" s="13">
        <v>100</v>
      </c>
      <c r="C144" s="13" t="s">
        <v>16</v>
      </c>
      <c r="D144" s="34" t="s">
        <v>44</v>
      </c>
      <c r="E144" s="8">
        <v>2</v>
      </c>
      <c r="F144" s="9">
        <v>0.09</v>
      </c>
      <c r="G144" s="10">
        <v>15.4</v>
      </c>
      <c r="H144" s="10">
        <v>22.7</v>
      </c>
      <c r="I144" s="12">
        <v>39.6</v>
      </c>
      <c r="J144" s="10">
        <v>24.3</v>
      </c>
      <c r="K144" s="10">
        <v>90.9</v>
      </c>
      <c r="L144" s="14">
        <v>47.4</v>
      </c>
      <c r="M144" s="14"/>
      <c r="Q144" s="11">
        <v>90.9</v>
      </c>
      <c r="R144" s="11">
        <v>60</v>
      </c>
    </row>
    <row r="145" spans="1:18" x14ac:dyDescent="0.2">
      <c r="A145" s="6" t="s">
        <v>30</v>
      </c>
      <c r="B145" s="13">
        <v>100</v>
      </c>
      <c r="C145" s="13" t="s">
        <v>16</v>
      </c>
      <c r="D145" s="34" t="s">
        <v>44</v>
      </c>
      <c r="E145" s="8">
        <v>3</v>
      </c>
      <c r="F145" s="9">
        <v>0.14000000000000001</v>
      </c>
      <c r="G145" s="10">
        <v>6.4</v>
      </c>
      <c r="H145" s="10">
        <v>16.899999999999999</v>
      </c>
      <c r="I145" s="12">
        <v>29.3</v>
      </c>
      <c r="J145" s="10">
        <v>57.5</v>
      </c>
      <c r="K145" s="10">
        <v>47.9</v>
      </c>
      <c r="L145" s="14">
        <v>46.6</v>
      </c>
      <c r="Q145" s="11">
        <v>57.5</v>
      </c>
      <c r="R145" s="11">
        <v>48</v>
      </c>
    </row>
    <row r="146" spans="1:18" x14ac:dyDescent="0.2">
      <c r="A146" s="6" t="s">
        <v>30</v>
      </c>
      <c r="B146" s="13">
        <v>100</v>
      </c>
      <c r="C146" s="13" t="s">
        <v>16</v>
      </c>
      <c r="D146" s="34" t="s">
        <v>44</v>
      </c>
      <c r="E146" s="8">
        <v>4</v>
      </c>
      <c r="F146" s="9">
        <v>0.14000000000000001</v>
      </c>
      <c r="G146" s="10">
        <v>5.5</v>
      </c>
      <c r="H146" s="10">
        <v>16.2</v>
      </c>
      <c r="I146" s="12">
        <v>14.2</v>
      </c>
      <c r="J146" s="10">
        <v>68.400000000000006</v>
      </c>
      <c r="K146" s="10">
        <v>85.6</v>
      </c>
      <c r="L146" s="14">
        <v>46.9</v>
      </c>
      <c r="Q146" s="11">
        <v>85.6</v>
      </c>
      <c r="R146" s="11">
        <v>60</v>
      </c>
    </row>
    <row r="147" spans="1:18" x14ac:dyDescent="0.2">
      <c r="A147" s="6" t="s">
        <v>30</v>
      </c>
      <c r="B147" s="13">
        <v>100</v>
      </c>
      <c r="C147" s="13" t="s">
        <v>16</v>
      </c>
      <c r="D147" s="34" t="s">
        <v>44</v>
      </c>
      <c r="E147" s="8">
        <v>5</v>
      </c>
      <c r="F147" s="9">
        <v>0.08</v>
      </c>
      <c r="G147" s="10">
        <v>7.8</v>
      </c>
      <c r="H147" s="10">
        <v>22.5</v>
      </c>
      <c r="I147" s="12">
        <v>35.200000000000003</v>
      </c>
      <c r="J147" s="10">
        <v>45</v>
      </c>
      <c r="K147" s="10">
        <v>69.8</v>
      </c>
      <c r="L147" s="14">
        <v>51.3</v>
      </c>
      <c r="Q147" s="11">
        <v>69.8</v>
      </c>
      <c r="R147" s="11">
        <v>60</v>
      </c>
    </row>
    <row r="148" spans="1:18" x14ac:dyDescent="0.2">
      <c r="A148" s="6" t="s">
        <v>30</v>
      </c>
      <c r="B148" s="13">
        <v>100</v>
      </c>
      <c r="C148" s="13" t="s">
        <v>18</v>
      </c>
      <c r="D148" s="34" t="s">
        <v>45</v>
      </c>
      <c r="E148" s="8">
        <v>1</v>
      </c>
      <c r="F148" s="9">
        <v>0.12</v>
      </c>
      <c r="G148" s="10">
        <v>6</v>
      </c>
      <c r="H148" s="10">
        <v>19.8</v>
      </c>
      <c r="I148" s="12">
        <v>33.6</v>
      </c>
      <c r="J148" s="10">
        <v>64.900000000000006</v>
      </c>
      <c r="K148" s="10">
        <v>68.5</v>
      </c>
      <c r="L148" s="14">
        <v>66.3</v>
      </c>
      <c r="Q148" s="11">
        <v>68.5</v>
      </c>
      <c r="R148" s="11">
        <v>60</v>
      </c>
    </row>
    <row r="149" spans="1:18" x14ac:dyDescent="0.2">
      <c r="A149" s="6" t="s">
        <v>30</v>
      </c>
      <c r="B149" s="13">
        <v>100</v>
      </c>
      <c r="C149" s="13" t="s">
        <v>18</v>
      </c>
      <c r="D149" s="34" t="s">
        <v>45</v>
      </c>
      <c r="E149" s="8">
        <v>2</v>
      </c>
      <c r="F149" s="9">
        <v>0.09</v>
      </c>
      <c r="G149" s="10">
        <v>7.8</v>
      </c>
      <c r="H149" s="10">
        <v>16.100000000000001</v>
      </c>
      <c r="I149" s="12">
        <v>36.4</v>
      </c>
      <c r="J149" s="10">
        <v>45.8</v>
      </c>
      <c r="K149" s="10">
        <v>71.599999999999994</v>
      </c>
      <c r="L149" s="14">
        <v>56.9</v>
      </c>
      <c r="Q149" s="11">
        <v>71.599999999999994</v>
      </c>
      <c r="R149" s="11">
        <v>60</v>
      </c>
    </row>
    <row r="150" spans="1:18" x14ac:dyDescent="0.2">
      <c r="A150" s="6" t="s">
        <v>30</v>
      </c>
      <c r="B150" s="13">
        <v>100</v>
      </c>
      <c r="C150" s="13" t="s">
        <v>18</v>
      </c>
      <c r="D150" s="34" t="s">
        <v>45</v>
      </c>
      <c r="E150" s="8">
        <v>3</v>
      </c>
      <c r="F150" s="9">
        <v>0.08</v>
      </c>
      <c r="G150" s="10">
        <v>5</v>
      </c>
      <c r="H150" s="10">
        <v>11.3</v>
      </c>
      <c r="I150" s="12">
        <v>14.2</v>
      </c>
      <c r="J150" s="10">
        <v>26.3</v>
      </c>
      <c r="K150" s="10">
        <v>83.6</v>
      </c>
      <c r="L150" s="14">
        <v>59.6</v>
      </c>
      <c r="Q150" s="11">
        <v>83.6</v>
      </c>
      <c r="R150" s="11">
        <v>60</v>
      </c>
    </row>
    <row r="151" spans="1:18" x14ac:dyDescent="0.2">
      <c r="A151" s="6" t="s">
        <v>30</v>
      </c>
      <c r="B151" s="13">
        <v>100</v>
      </c>
      <c r="C151" s="13" t="s">
        <v>18</v>
      </c>
      <c r="D151" s="34" t="s">
        <v>45</v>
      </c>
      <c r="E151" s="8">
        <v>4</v>
      </c>
      <c r="F151" s="9">
        <v>0.1</v>
      </c>
      <c r="G151" s="10">
        <v>5.8</v>
      </c>
      <c r="H151" s="10">
        <v>22.6</v>
      </c>
      <c r="I151" s="12">
        <v>23.4</v>
      </c>
      <c r="J151" s="10">
        <v>20.5</v>
      </c>
      <c r="K151" s="10">
        <v>27.5</v>
      </c>
      <c r="L151" s="14">
        <v>54.6</v>
      </c>
      <c r="Q151" s="11">
        <v>54.6</v>
      </c>
      <c r="R151" s="11">
        <v>72</v>
      </c>
    </row>
    <row r="152" spans="1:18" x14ac:dyDescent="0.2">
      <c r="A152" s="6" t="s">
        <v>30</v>
      </c>
      <c r="B152" s="13">
        <v>100</v>
      </c>
      <c r="C152" s="13" t="s">
        <v>18</v>
      </c>
      <c r="D152" s="34" t="s">
        <v>45</v>
      </c>
      <c r="E152" s="8">
        <v>5</v>
      </c>
      <c r="F152" s="9">
        <v>0.08</v>
      </c>
      <c r="G152" s="10">
        <v>6.4</v>
      </c>
      <c r="H152" s="10">
        <v>15.2</v>
      </c>
      <c r="I152" s="12">
        <v>29.6</v>
      </c>
      <c r="J152" s="10">
        <v>32.6</v>
      </c>
      <c r="K152" s="10">
        <v>62.2</v>
      </c>
      <c r="L152" s="14">
        <v>38.9</v>
      </c>
      <c r="Q152" s="11">
        <v>62.2</v>
      </c>
      <c r="R152" s="11">
        <v>60</v>
      </c>
    </row>
    <row r="153" spans="1:18" x14ac:dyDescent="0.2">
      <c r="A153" s="6" t="s">
        <v>46</v>
      </c>
      <c r="B153" s="6">
        <v>20</v>
      </c>
      <c r="C153" s="6" t="s">
        <v>10</v>
      </c>
      <c r="D153" s="34" t="s">
        <v>47</v>
      </c>
      <c r="E153" s="8">
        <v>1</v>
      </c>
      <c r="F153" s="9">
        <v>0.13</v>
      </c>
      <c r="G153" s="10">
        <v>4.5</v>
      </c>
      <c r="H153" s="10">
        <v>5.5</v>
      </c>
      <c r="I153" s="11">
        <v>13.7</v>
      </c>
      <c r="J153" s="10">
        <v>33.9</v>
      </c>
      <c r="K153" s="10">
        <v>26.3</v>
      </c>
      <c r="L153" s="14">
        <v>53.3</v>
      </c>
      <c r="M153" s="14">
        <v>48.9</v>
      </c>
      <c r="Q153" s="11">
        <v>53.3</v>
      </c>
      <c r="R153" s="11">
        <v>72</v>
      </c>
    </row>
    <row r="154" spans="1:18" x14ac:dyDescent="0.2">
      <c r="A154" s="6" t="s">
        <v>46</v>
      </c>
      <c r="B154" s="6">
        <v>20</v>
      </c>
      <c r="C154" s="6" t="s">
        <v>10</v>
      </c>
      <c r="D154" s="34" t="s">
        <v>47</v>
      </c>
      <c r="E154" s="8">
        <v>2</v>
      </c>
      <c r="F154" s="9">
        <v>0.12</v>
      </c>
      <c r="G154" s="10">
        <v>3.1</v>
      </c>
      <c r="H154" s="10">
        <v>6.4</v>
      </c>
      <c r="I154" s="11">
        <v>19.399999999999999</v>
      </c>
      <c r="J154" s="10">
        <v>25.4</v>
      </c>
      <c r="K154" s="10">
        <v>40.799999999999997</v>
      </c>
      <c r="L154" s="14">
        <v>56.9</v>
      </c>
      <c r="M154" s="14">
        <v>45.2</v>
      </c>
      <c r="Q154" s="11">
        <v>56.9</v>
      </c>
      <c r="R154" s="11">
        <v>72</v>
      </c>
    </row>
    <row r="155" spans="1:18" x14ac:dyDescent="0.2">
      <c r="A155" s="6" t="s">
        <v>46</v>
      </c>
      <c r="B155" s="6">
        <v>20</v>
      </c>
      <c r="C155" s="6" t="s">
        <v>10</v>
      </c>
      <c r="D155" s="34" t="s">
        <v>47</v>
      </c>
      <c r="E155" s="8">
        <v>3</v>
      </c>
      <c r="F155" s="9">
        <v>0.13</v>
      </c>
      <c r="G155" s="10">
        <v>3.7</v>
      </c>
      <c r="H155" s="10">
        <v>6.1</v>
      </c>
      <c r="I155" s="11">
        <v>12.9</v>
      </c>
      <c r="J155" s="10">
        <v>34.799999999999997</v>
      </c>
      <c r="K155" s="10">
        <v>16.3</v>
      </c>
      <c r="L155" s="14">
        <v>50</v>
      </c>
      <c r="M155" s="14">
        <v>48.1</v>
      </c>
      <c r="Q155" s="11">
        <v>50</v>
      </c>
      <c r="R155" s="11">
        <v>72</v>
      </c>
    </row>
    <row r="156" spans="1:18" x14ac:dyDescent="0.2">
      <c r="A156" s="6" t="s">
        <v>46</v>
      </c>
      <c r="B156" s="6">
        <v>20</v>
      </c>
      <c r="C156" s="6" t="s">
        <v>10</v>
      </c>
      <c r="D156" s="34" t="s">
        <v>47</v>
      </c>
      <c r="E156" s="8">
        <v>4</v>
      </c>
      <c r="F156" s="9">
        <v>0.16</v>
      </c>
      <c r="G156" s="10">
        <v>3.1</v>
      </c>
      <c r="H156" s="10">
        <v>6.8</v>
      </c>
      <c r="I156" s="11">
        <v>16.399999999999999</v>
      </c>
      <c r="J156" s="10">
        <v>27.3</v>
      </c>
      <c r="K156" s="10">
        <v>46.1</v>
      </c>
      <c r="L156" s="14">
        <v>54.5</v>
      </c>
      <c r="M156" s="14">
        <v>46.1</v>
      </c>
      <c r="Q156" s="11">
        <v>54.5</v>
      </c>
      <c r="R156" s="11">
        <v>72</v>
      </c>
    </row>
    <row r="157" spans="1:18" x14ac:dyDescent="0.2">
      <c r="A157" s="6" t="s">
        <v>46</v>
      </c>
      <c r="B157" s="6">
        <v>20</v>
      </c>
      <c r="C157" s="6" t="s">
        <v>10</v>
      </c>
      <c r="D157" s="34" t="s">
        <v>47</v>
      </c>
      <c r="E157" s="8">
        <v>5</v>
      </c>
      <c r="F157" s="9">
        <v>0.11</v>
      </c>
      <c r="G157" s="10">
        <v>2.6</v>
      </c>
      <c r="H157" s="10">
        <v>6.2</v>
      </c>
      <c r="I157" s="11">
        <v>17</v>
      </c>
      <c r="J157" s="10">
        <v>26.4</v>
      </c>
      <c r="K157" s="10">
        <v>29.5</v>
      </c>
      <c r="L157" s="14">
        <v>52.6</v>
      </c>
      <c r="M157" s="14">
        <v>45.4</v>
      </c>
      <c r="Q157" s="11">
        <v>52.6</v>
      </c>
      <c r="R157" s="11">
        <v>72</v>
      </c>
    </row>
    <row r="158" spans="1:18" x14ac:dyDescent="0.2">
      <c r="A158" s="6" t="s">
        <v>46</v>
      </c>
      <c r="B158" s="6">
        <v>20</v>
      </c>
      <c r="C158" s="13" t="s">
        <v>12</v>
      </c>
      <c r="D158" s="34" t="s">
        <v>48</v>
      </c>
      <c r="E158" s="8">
        <v>1</v>
      </c>
      <c r="F158" s="9">
        <v>0.08</v>
      </c>
      <c r="G158" s="10">
        <v>1.2</v>
      </c>
      <c r="H158" s="10">
        <v>7.2</v>
      </c>
      <c r="I158" s="11">
        <v>12.4</v>
      </c>
      <c r="J158" s="10">
        <v>43.3</v>
      </c>
      <c r="K158" s="10">
        <v>48.1</v>
      </c>
      <c r="L158" s="14">
        <v>52.1</v>
      </c>
      <c r="M158" s="14">
        <v>42.6</v>
      </c>
      <c r="Q158" s="11">
        <v>52.1</v>
      </c>
      <c r="R158" s="11">
        <v>72</v>
      </c>
    </row>
    <row r="159" spans="1:18" x14ac:dyDescent="0.2">
      <c r="A159" s="6" t="s">
        <v>46</v>
      </c>
      <c r="B159" s="6">
        <v>20</v>
      </c>
      <c r="C159" s="13" t="s">
        <v>12</v>
      </c>
      <c r="D159" s="34" t="s">
        <v>48</v>
      </c>
      <c r="E159" s="8">
        <v>2</v>
      </c>
      <c r="F159" s="9">
        <v>0.09</v>
      </c>
      <c r="G159" s="10">
        <v>2.4</v>
      </c>
      <c r="H159" s="10">
        <v>7.5</v>
      </c>
      <c r="I159" s="11">
        <v>14</v>
      </c>
      <c r="J159" s="10">
        <v>48.1</v>
      </c>
      <c r="K159" s="10">
        <v>55.7</v>
      </c>
      <c r="L159" s="14">
        <v>60.5</v>
      </c>
      <c r="M159" s="14">
        <v>46.5</v>
      </c>
      <c r="Q159" s="11">
        <v>60.5</v>
      </c>
      <c r="R159" s="11">
        <v>72</v>
      </c>
    </row>
    <row r="160" spans="1:18" x14ac:dyDescent="0.2">
      <c r="A160" s="6" t="s">
        <v>46</v>
      </c>
      <c r="B160" s="6">
        <v>20</v>
      </c>
      <c r="C160" s="13" t="s">
        <v>12</v>
      </c>
      <c r="D160" s="34" t="s">
        <v>48</v>
      </c>
      <c r="E160" s="8">
        <v>3</v>
      </c>
      <c r="F160" s="9">
        <v>0.08</v>
      </c>
      <c r="G160" s="10">
        <v>0.2</v>
      </c>
      <c r="H160" s="10">
        <v>6.2</v>
      </c>
      <c r="I160" s="11">
        <v>18.5</v>
      </c>
      <c r="J160" s="10">
        <v>22</v>
      </c>
      <c r="K160" s="10">
        <v>55</v>
      </c>
      <c r="L160" s="14">
        <v>52.5</v>
      </c>
      <c r="M160" s="14">
        <v>45.9</v>
      </c>
      <c r="Q160" s="11">
        <v>55</v>
      </c>
      <c r="R160" s="11">
        <v>60</v>
      </c>
    </row>
    <row r="161" spans="1:18" x14ac:dyDescent="0.2">
      <c r="A161" s="6" t="s">
        <v>46</v>
      </c>
      <c r="B161" s="6">
        <v>20</v>
      </c>
      <c r="C161" s="13" t="s">
        <v>12</v>
      </c>
      <c r="D161" s="34" t="s">
        <v>48</v>
      </c>
      <c r="E161" s="8">
        <v>4</v>
      </c>
      <c r="F161" s="9">
        <v>0.11</v>
      </c>
      <c r="G161" s="10">
        <v>2.1</v>
      </c>
      <c r="H161" s="10">
        <v>5.0999999999999996</v>
      </c>
      <c r="I161" s="11">
        <v>16.899999999999999</v>
      </c>
      <c r="J161" s="10">
        <v>44.3</v>
      </c>
      <c r="K161" s="10">
        <v>69.099999999999994</v>
      </c>
      <c r="L161" s="14">
        <v>48.5</v>
      </c>
      <c r="M161" s="14">
        <v>50.1</v>
      </c>
      <c r="Q161" s="11">
        <v>69.099999999999994</v>
      </c>
      <c r="R161" s="11">
        <v>60</v>
      </c>
    </row>
    <row r="162" spans="1:18" x14ac:dyDescent="0.2">
      <c r="A162" s="6" t="s">
        <v>46</v>
      </c>
      <c r="B162" s="6">
        <v>20</v>
      </c>
      <c r="C162" s="13" t="s">
        <v>12</v>
      </c>
      <c r="D162" s="34" t="s">
        <v>48</v>
      </c>
      <c r="E162" s="8">
        <v>5</v>
      </c>
      <c r="F162" s="9">
        <v>0.08</v>
      </c>
      <c r="G162" s="10">
        <v>1.4</v>
      </c>
      <c r="H162" s="10">
        <v>6.8</v>
      </c>
      <c r="I162" s="11">
        <v>14.2</v>
      </c>
      <c r="J162" s="10">
        <v>42.1</v>
      </c>
      <c r="K162" s="10">
        <v>50</v>
      </c>
      <c r="L162" s="14">
        <v>58.6</v>
      </c>
      <c r="M162" s="14">
        <v>51</v>
      </c>
      <c r="Q162" s="11">
        <v>58.6</v>
      </c>
      <c r="R162" s="11">
        <v>72</v>
      </c>
    </row>
    <row r="163" spans="1:18" x14ac:dyDescent="0.2">
      <c r="A163" s="6" t="s">
        <v>46</v>
      </c>
      <c r="B163" s="6">
        <v>20</v>
      </c>
      <c r="C163" s="13" t="s">
        <v>14</v>
      </c>
      <c r="D163" s="34" t="s">
        <v>49</v>
      </c>
      <c r="E163" s="8">
        <v>1</v>
      </c>
      <c r="F163" s="9">
        <v>0.09</v>
      </c>
      <c r="G163" s="10">
        <v>0.5</v>
      </c>
      <c r="H163" s="10">
        <v>6</v>
      </c>
      <c r="I163" s="11">
        <v>14.7</v>
      </c>
      <c r="J163" s="10">
        <v>23.3</v>
      </c>
      <c r="K163" s="10">
        <v>46.4</v>
      </c>
      <c r="L163" s="14">
        <v>51.6</v>
      </c>
      <c r="M163" s="14">
        <v>50.4</v>
      </c>
      <c r="Q163" s="11">
        <v>51.6</v>
      </c>
      <c r="R163" s="11">
        <v>72</v>
      </c>
    </row>
    <row r="164" spans="1:18" x14ac:dyDescent="0.2">
      <c r="A164" s="6" t="s">
        <v>46</v>
      </c>
      <c r="B164" s="6">
        <v>20</v>
      </c>
      <c r="C164" s="13" t="s">
        <v>14</v>
      </c>
      <c r="D164" s="34" t="s">
        <v>49</v>
      </c>
      <c r="E164" s="8">
        <v>2</v>
      </c>
      <c r="F164" s="9">
        <v>0.12</v>
      </c>
      <c r="G164" s="10">
        <v>0.8</v>
      </c>
      <c r="H164" s="10">
        <v>5.7</v>
      </c>
      <c r="I164" s="11">
        <v>18.2</v>
      </c>
      <c r="J164" s="10">
        <v>37.700000000000003</v>
      </c>
      <c r="K164" s="10">
        <v>46.3</v>
      </c>
      <c r="L164" s="14">
        <v>58.6</v>
      </c>
      <c r="M164" s="14">
        <v>37.799999999999997</v>
      </c>
      <c r="Q164" s="11">
        <v>58.6</v>
      </c>
      <c r="R164" s="11">
        <v>72</v>
      </c>
    </row>
    <row r="165" spans="1:18" x14ac:dyDescent="0.2">
      <c r="A165" s="6" t="s">
        <v>46</v>
      </c>
      <c r="B165" s="6">
        <v>20</v>
      </c>
      <c r="C165" s="13" t="s">
        <v>14</v>
      </c>
      <c r="D165" s="34" t="s">
        <v>49</v>
      </c>
      <c r="E165" s="8">
        <v>3</v>
      </c>
      <c r="F165" s="9">
        <v>0.15</v>
      </c>
      <c r="G165" s="10">
        <v>0.8</v>
      </c>
      <c r="H165" s="10">
        <v>7.8</v>
      </c>
      <c r="I165" s="11">
        <v>15.4</v>
      </c>
      <c r="J165" s="10">
        <v>34.5</v>
      </c>
      <c r="K165" s="10">
        <v>47.8</v>
      </c>
      <c r="L165" s="14">
        <v>40.200000000000003</v>
      </c>
      <c r="M165" s="14">
        <v>37.9</v>
      </c>
      <c r="Q165" s="11">
        <v>47.8</v>
      </c>
      <c r="R165" s="11">
        <v>60</v>
      </c>
    </row>
    <row r="166" spans="1:18" x14ac:dyDescent="0.2">
      <c r="A166" s="6" t="s">
        <v>46</v>
      </c>
      <c r="B166" s="6">
        <v>20</v>
      </c>
      <c r="C166" s="13" t="s">
        <v>14</v>
      </c>
      <c r="D166" s="34" t="s">
        <v>49</v>
      </c>
      <c r="E166" s="8">
        <v>4</v>
      </c>
      <c r="F166" s="9">
        <v>0.09</v>
      </c>
      <c r="G166" s="10">
        <v>1.8</v>
      </c>
      <c r="H166" s="10">
        <v>4.8</v>
      </c>
      <c r="I166" s="11">
        <v>14.4</v>
      </c>
      <c r="J166" s="10">
        <v>18.600000000000001</v>
      </c>
      <c r="K166" s="10">
        <v>25.1</v>
      </c>
      <c r="L166" s="14">
        <v>21.2</v>
      </c>
      <c r="M166" s="14">
        <v>48.4</v>
      </c>
      <c r="Q166" s="11">
        <v>25.1</v>
      </c>
      <c r="R166" s="11">
        <v>60</v>
      </c>
    </row>
    <row r="167" spans="1:18" x14ac:dyDescent="0.2">
      <c r="A167" s="6" t="s">
        <v>46</v>
      </c>
      <c r="B167" s="6">
        <v>20</v>
      </c>
      <c r="C167" s="13" t="s">
        <v>14</v>
      </c>
      <c r="D167" s="34" t="s">
        <v>49</v>
      </c>
      <c r="E167" s="8">
        <v>5</v>
      </c>
      <c r="F167" s="9">
        <v>0.13</v>
      </c>
      <c r="G167" s="10">
        <v>2.1</v>
      </c>
      <c r="H167" s="10">
        <v>5.3</v>
      </c>
      <c r="I167" s="11">
        <v>13.9</v>
      </c>
      <c r="J167" s="10">
        <v>30</v>
      </c>
      <c r="K167" s="10">
        <v>30.2</v>
      </c>
      <c r="L167" s="14">
        <v>43.5</v>
      </c>
      <c r="M167" s="14">
        <v>42.6</v>
      </c>
      <c r="Q167" s="11">
        <v>43.5</v>
      </c>
      <c r="R167" s="11">
        <v>72</v>
      </c>
    </row>
    <row r="168" spans="1:18" x14ac:dyDescent="0.2">
      <c r="A168" s="6" t="s">
        <v>46</v>
      </c>
      <c r="B168" s="6">
        <v>20</v>
      </c>
      <c r="C168" s="13" t="s">
        <v>16</v>
      </c>
      <c r="D168" s="34" t="s">
        <v>50</v>
      </c>
      <c r="E168" s="8">
        <v>1</v>
      </c>
      <c r="F168" s="9">
        <v>0.08</v>
      </c>
      <c r="G168" s="10">
        <v>1.6</v>
      </c>
      <c r="H168" s="10">
        <v>5.0999999999999996</v>
      </c>
      <c r="I168" s="11">
        <v>15.8</v>
      </c>
      <c r="J168" s="10">
        <v>7.6</v>
      </c>
      <c r="K168" s="10">
        <v>45.1</v>
      </c>
      <c r="L168" s="14">
        <v>52.4</v>
      </c>
      <c r="M168" s="14">
        <v>48.4</v>
      </c>
      <c r="Q168" s="11">
        <v>52.4</v>
      </c>
      <c r="R168" s="11">
        <v>72</v>
      </c>
    </row>
    <row r="169" spans="1:18" x14ac:dyDescent="0.2">
      <c r="A169" s="6" t="s">
        <v>46</v>
      </c>
      <c r="B169" s="6">
        <v>20</v>
      </c>
      <c r="C169" s="13" t="s">
        <v>16</v>
      </c>
      <c r="D169" s="34" t="s">
        <v>50</v>
      </c>
      <c r="E169" s="8">
        <v>2</v>
      </c>
      <c r="F169" s="9">
        <v>0.15</v>
      </c>
      <c r="G169" s="10">
        <v>2.2000000000000002</v>
      </c>
      <c r="H169" s="10">
        <v>5.9</v>
      </c>
      <c r="I169" s="11">
        <v>12.4</v>
      </c>
      <c r="J169" s="10">
        <v>25.1</v>
      </c>
      <c r="K169" s="10">
        <v>51.7</v>
      </c>
      <c r="L169" s="14">
        <v>58.1</v>
      </c>
      <c r="M169" s="14">
        <v>42.6</v>
      </c>
      <c r="Q169" s="11">
        <v>58.1</v>
      </c>
      <c r="R169" s="11">
        <v>72</v>
      </c>
    </row>
    <row r="170" spans="1:18" x14ac:dyDescent="0.2">
      <c r="A170" s="6" t="s">
        <v>46</v>
      </c>
      <c r="B170" s="6">
        <v>20</v>
      </c>
      <c r="C170" s="13" t="s">
        <v>16</v>
      </c>
      <c r="D170" s="34" t="s">
        <v>50</v>
      </c>
      <c r="E170" s="8">
        <v>3</v>
      </c>
      <c r="F170" s="9">
        <v>0.14000000000000001</v>
      </c>
      <c r="G170" s="10">
        <v>0.8</v>
      </c>
      <c r="H170" s="10">
        <v>4.5</v>
      </c>
      <c r="I170" s="11">
        <v>15.2</v>
      </c>
      <c r="J170" s="10">
        <v>32.1</v>
      </c>
      <c r="K170" s="10">
        <v>38.9</v>
      </c>
      <c r="L170" s="14">
        <v>57</v>
      </c>
      <c r="M170" s="14">
        <v>38.9</v>
      </c>
      <c r="Q170" s="11">
        <v>57</v>
      </c>
      <c r="R170" s="11">
        <v>72</v>
      </c>
    </row>
    <row r="171" spans="1:18" x14ac:dyDescent="0.2">
      <c r="A171" s="6" t="s">
        <v>46</v>
      </c>
      <c r="B171" s="6">
        <v>20</v>
      </c>
      <c r="C171" s="13" t="s">
        <v>16</v>
      </c>
      <c r="D171" s="34" t="s">
        <v>50</v>
      </c>
      <c r="E171" s="8">
        <v>4</v>
      </c>
      <c r="F171" s="9">
        <v>0.15</v>
      </c>
      <c r="G171" s="10">
        <v>1.5</v>
      </c>
      <c r="H171" s="10">
        <v>6.7</v>
      </c>
      <c r="I171" s="11">
        <v>16.3</v>
      </c>
      <c r="J171" s="10">
        <v>22.6</v>
      </c>
      <c r="K171" s="10">
        <v>31.8</v>
      </c>
      <c r="L171" s="14">
        <v>44.7</v>
      </c>
      <c r="M171" s="14">
        <v>44.5</v>
      </c>
      <c r="Q171" s="11">
        <v>44.7</v>
      </c>
      <c r="R171" s="11">
        <v>72</v>
      </c>
    </row>
    <row r="172" spans="1:18" x14ac:dyDescent="0.2">
      <c r="A172" s="6" t="s">
        <v>46</v>
      </c>
      <c r="B172" s="6">
        <v>20</v>
      </c>
      <c r="C172" s="13" t="s">
        <v>16</v>
      </c>
      <c r="D172" s="34" t="s">
        <v>50</v>
      </c>
      <c r="E172" s="8">
        <v>5</v>
      </c>
      <c r="F172" s="9">
        <v>0.11</v>
      </c>
      <c r="G172" s="10">
        <v>2.2999999999999998</v>
      </c>
      <c r="H172" s="10">
        <v>5.7</v>
      </c>
      <c r="I172" s="11">
        <v>13</v>
      </c>
      <c r="J172" s="10">
        <v>28.1</v>
      </c>
      <c r="K172" s="10">
        <v>42.1</v>
      </c>
      <c r="L172" s="14">
        <v>49.8</v>
      </c>
      <c r="M172" s="14">
        <v>38.9</v>
      </c>
      <c r="Q172" s="11">
        <v>49.8</v>
      </c>
      <c r="R172" s="11">
        <v>72</v>
      </c>
    </row>
    <row r="173" spans="1:18" x14ac:dyDescent="0.2">
      <c r="A173" s="6" t="s">
        <v>46</v>
      </c>
      <c r="B173" s="6">
        <v>20</v>
      </c>
      <c r="C173" s="13" t="s">
        <v>18</v>
      </c>
      <c r="D173" s="34" t="s">
        <v>51</v>
      </c>
      <c r="E173" s="8">
        <v>1</v>
      </c>
      <c r="F173" s="9">
        <v>0.15</v>
      </c>
      <c r="G173" s="10">
        <v>6.4</v>
      </c>
      <c r="H173" s="10">
        <v>2.7</v>
      </c>
      <c r="I173" s="11">
        <v>18</v>
      </c>
      <c r="J173" s="10">
        <v>27.1</v>
      </c>
      <c r="K173" s="10">
        <v>73</v>
      </c>
      <c r="L173" s="14">
        <v>54</v>
      </c>
      <c r="M173" s="14">
        <v>43.4</v>
      </c>
      <c r="Q173" s="11">
        <v>73</v>
      </c>
      <c r="R173" s="11">
        <v>60</v>
      </c>
    </row>
    <row r="174" spans="1:18" x14ac:dyDescent="0.2">
      <c r="A174" s="6" t="s">
        <v>46</v>
      </c>
      <c r="B174" s="6">
        <v>20</v>
      </c>
      <c r="C174" s="13" t="s">
        <v>18</v>
      </c>
      <c r="D174" s="34" t="s">
        <v>51</v>
      </c>
      <c r="E174" s="8">
        <v>2</v>
      </c>
      <c r="F174" s="9">
        <v>0.13</v>
      </c>
      <c r="G174" s="10">
        <v>6.2</v>
      </c>
      <c r="H174" s="10">
        <v>3.4</v>
      </c>
      <c r="I174" s="11">
        <v>17</v>
      </c>
      <c r="J174" s="10">
        <v>34.4</v>
      </c>
      <c r="K174" s="10">
        <v>32.299999999999997</v>
      </c>
      <c r="L174" s="14">
        <v>56.9</v>
      </c>
      <c r="M174" s="14">
        <v>38.6</v>
      </c>
      <c r="Q174" s="11">
        <v>56.9</v>
      </c>
      <c r="R174" s="11">
        <v>72</v>
      </c>
    </row>
    <row r="175" spans="1:18" x14ac:dyDescent="0.2">
      <c r="A175" s="6" t="s">
        <v>46</v>
      </c>
      <c r="B175" s="6">
        <v>20</v>
      </c>
      <c r="C175" s="13" t="s">
        <v>18</v>
      </c>
      <c r="D175" s="34" t="s">
        <v>51</v>
      </c>
      <c r="E175" s="8">
        <v>3</v>
      </c>
      <c r="F175" s="9">
        <v>0.16</v>
      </c>
      <c r="G175" s="10">
        <v>7</v>
      </c>
      <c r="H175" s="10">
        <v>2.6</v>
      </c>
      <c r="I175" s="11">
        <v>17.7</v>
      </c>
      <c r="J175" s="10">
        <v>22</v>
      </c>
      <c r="K175" s="10">
        <v>46</v>
      </c>
      <c r="L175" s="14">
        <v>72.5</v>
      </c>
      <c r="M175" s="14">
        <v>29.3</v>
      </c>
      <c r="Q175" s="11">
        <v>72.5</v>
      </c>
      <c r="R175" s="11">
        <v>72</v>
      </c>
    </row>
    <row r="176" spans="1:18" x14ac:dyDescent="0.2">
      <c r="A176" s="6" t="s">
        <v>46</v>
      </c>
      <c r="B176" s="6">
        <v>20</v>
      </c>
      <c r="C176" s="13" t="s">
        <v>18</v>
      </c>
      <c r="D176" s="34" t="s">
        <v>51</v>
      </c>
      <c r="E176" s="8">
        <v>4</v>
      </c>
      <c r="F176" s="9">
        <v>0.16</v>
      </c>
      <c r="G176" s="10">
        <v>1</v>
      </c>
      <c r="H176" s="10">
        <v>3.6</v>
      </c>
      <c r="I176" s="11">
        <v>15</v>
      </c>
      <c r="J176" s="10">
        <v>24.4</v>
      </c>
      <c r="K176" s="10">
        <v>30.5</v>
      </c>
      <c r="L176" s="14">
        <v>54.7</v>
      </c>
      <c r="M176" s="14">
        <v>44.5</v>
      </c>
      <c r="Q176" s="11">
        <v>54.7</v>
      </c>
      <c r="R176" s="11">
        <v>72</v>
      </c>
    </row>
    <row r="177" spans="1:18" x14ac:dyDescent="0.2">
      <c r="A177" s="6" t="s">
        <v>46</v>
      </c>
      <c r="B177" s="6">
        <v>20</v>
      </c>
      <c r="C177" s="13" t="s">
        <v>18</v>
      </c>
      <c r="D177" s="34" t="s">
        <v>51</v>
      </c>
      <c r="E177" s="8">
        <v>5</v>
      </c>
      <c r="F177" s="9">
        <v>0.13</v>
      </c>
      <c r="G177" s="10">
        <v>1.2</v>
      </c>
      <c r="H177" s="10">
        <v>5.7</v>
      </c>
      <c r="I177" s="11">
        <v>16</v>
      </c>
      <c r="J177" s="10">
        <v>26.8</v>
      </c>
      <c r="K177" s="10">
        <v>38.6</v>
      </c>
      <c r="L177" s="14">
        <v>59.6</v>
      </c>
      <c r="M177" s="14">
        <v>42.3</v>
      </c>
      <c r="Q177" s="11">
        <v>59.6</v>
      </c>
      <c r="R177" s="11">
        <v>72</v>
      </c>
    </row>
    <row r="178" spans="1:18" x14ac:dyDescent="0.2">
      <c r="A178" s="6" t="s">
        <v>46</v>
      </c>
      <c r="B178" s="13">
        <v>50</v>
      </c>
      <c r="C178" s="6" t="s">
        <v>10</v>
      </c>
      <c r="D178" s="34" t="s">
        <v>52</v>
      </c>
      <c r="E178" s="8">
        <v>1</v>
      </c>
      <c r="F178" s="9">
        <v>0.11</v>
      </c>
      <c r="G178" s="10">
        <v>1</v>
      </c>
      <c r="H178" s="10">
        <v>5.9</v>
      </c>
      <c r="I178" s="11">
        <v>17.399999999999999</v>
      </c>
      <c r="J178" s="10">
        <v>41.3</v>
      </c>
      <c r="K178" s="10">
        <v>46.6</v>
      </c>
      <c r="L178" s="14">
        <v>62.9</v>
      </c>
      <c r="M178" s="14">
        <v>52.4</v>
      </c>
      <c r="Q178" s="11">
        <v>62.9</v>
      </c>
      <c r="R178" s="11">
        <v>72</v>
      </c>
    </row>
    <row r="179" spans="1:18" x14ac:dyDescent="0.2">
      <c r="A179" s="6" t="s">
        <v>46</v>
      </c>
      <c r="B179" s="13">
        <v>50</v>
      </c>
      <c r="C179" s="6" t="s">
        <v>10</v>
      </c>
      <c r="D179" s="34" t="s">
        <v>52</v>
      </c>
      <c r="E179" s="8">
        <v>2</v>
      </c>
      <c r="F179" s="9">
        <v>0.13</v>
      </c>
      <c r="G179" s="10">
        <v>3.7</v>
      </c>
      <c r="H179" s="10">
        <v>6.7</v>
      </c>
      <c r="I179" s="11">
        <v>17.899999999999999</v>
      </c>
      <c r="J179" s="10">
        <v>38.799999999999997</v>
      </c>
      <c r="K179" s="10">
        <v>55.8</v>
      </c>
      <c r="L179" s="14">
        <v>61.9</v>
      </c>
      <c r="M179" s="14">
        <v>50.3</v>
      </c>
      <c r="Q179" s="11">
        <v>61.9</v>
      </c>
      <c r="R179" s="11">
        <v>72</v>
      </c>
    </row>
    <row r="180" spans="1:18" x14ac:dyDescent="0.2">
      <c r="A180" s="6" t="s">
        <v>46</v>
      </c>
      <c r="B180" s="13">
        <v>50</v>
      </c>
      <c r="C180" s="6" t="s">
        <v>10</v>
      </c>
      <c r="D180" s="34" t="s">
        <v>52</v>
      </c>
      <c r="E180" s="8">
        <v>3</v>
      </c>
      <c r="F180" s="9">
        <v>0.08</v>
      </c>
      <c r="G180" s="10">
        <v>3.2</v>
      </c>
      <c r="H180" s="10">
        <v>5.4</v>
      </c>
      <c r="I180" s="11">
        <v>18.5</v>
      </c>
      <c r="J180" s="10">
        <v>23.6</v>
      </c>
      <c r="K180" s="10">
        <v>56.1</v>
      </c>
      <c r="L180" s="14">
        <v>52.2</v>
      </c>
      <c r="M180" s="14">
        <v>52.6</v>
      </c>
      <c r="Q180" s="11">
        <v>56.1</v>
      </c>
      <c r="R180" s="11">
        <v>60</v>
      </c>
    </row>
    <row r="181" spans="1:18" x14ac:dyDescent="0.2">
      <c r="A181" s="6" t="s">
        <v>46</v>
      </c>
      <c r="B181" s="13">
        <v>50</v>
      </c>
      <c r="C181" s="6" t="s">
        <v>10</v>
      </c>
      <c r="D181" s="34" t="s">
        <v>52</v>
      </c>
      <c r="E181" s="8">
        <v>4</v>
      </c>
      <c r="F181" s="9">
        <v>0.1</v>
      </c>
      <c r="G181" s="10">
        <v>3</v>
      </c>
      <c r="H181" s="10">
        <v>5.2</v>
      </c>
      <c r="I181" s="11">
        <v>16.7</v>
      </c>
      <c r="J181" s="10">
        <v>25.4</v>
      </c>
      <c r="K181" s="10">
        <v>49.7</v>
      </c>
      <c r="L181" s="14">
        <v>54.9</v>
      </c>
      <c r="M181" s="14">
        <v>52.6</v>
      </c>
      <c r="Q181" s="11">
        <v>54.9</v>
      </c>
      <c r="R181" s="11">
        <v>72</v>
      </c>
    </row>
    <row r="182" spans="1:18" x14ac:dyDescent="0.2">
      <c r="A182" s="6" t="s">
        <v>46</v>
      </c>
      <c r="B182" s="13">
        <v>50</v>
      </c>
      <c r="C182" s="6" t="s">
        <v>10</v>
      </c>
      <c r="D182" s="34" t="s">
        <v>52</v>
      </c>
      <c r="E182" s="8">
        <v>5</v>
      </c>
      <c r="F182" s="9">
        <v>0.09</v>
      </c>
      <c r="G182" s="10">
        <v>0.8</v>
      </c>
      <c r="H182" s="10">
        <v>6.5</v>
      </c>
      <c r="I182" s="11">
        <v>14.3</v>
      </c>
      <c r="J182" s="10">
        <v>27.8</v>
      </c>
      <c r="K182" s="10">
        <v>42.3</v>
      </c>
      <c r="L182" s="14">
        <v>58.1</v>
      </c>
      <c r="M182" s="14">
        <v>50.2</v>
      </c>
      <c r="Q182" s="11">
        <v>58.1</v>
      </c>
      <c r="R182" s="11">
        <v>72</v>
      </c>
    </row>
    <row r="183" spans="1:18" x14ac:dyDescent="0.2">
      <c r="A183" s="6" t="s">
        <v>46</v>
      </c>
      <c r="B183" s="13">
        <v>50</v>
      </c>
      <c r="C183" s="13" t="s">
        <v>12</v>
      </c>
      <c r="D183" s="34" t="s">
        <v>53</v>
      </c>
      <c r="E183" s="8">
        <v>1</v>
      </c>
      <c r="F183" s="9">
        <v>0.14000000000000001</v>
      </c>
      <c r="G183" s="10">
        <v>1.3</v>
      </c>
      <c r="H183" s="10">
        <v>5.9</v>
      </c>
      <c r="I183" s="11">
        <v>16.2</v>
      </c>
      <c r="J183" s="10">
        <v>36.9</v>
      </c>
      <c r="K183" s="10">
        <v>55.2</v>
      </c>
      <c r="L183" s="14">
        <v>56.9</v>
      </c>
      <c r="M183" s="14">
        <v>44.1</v>
      </c>
      <c r="Q183" s="11">
        <v>56.9</v>
      </c>
      <c r="R183" s="11">
        <v>72</v>
      </c>
    </row>
    <row r="184" spans="1:18" x14ac:dyDescent="0.2">
      <c r="A184" s="6" t="s">
        <v>46</v>
      </c>
      <c r="B184" s="13">
        <v>50</v>
      </c>
      <c r="C184" s="13" t="s">
        <v>12</v>
      </c>
      <c r="D184" s="34" t="s">
        <v>53</v>
      </c>
      <c r="E184" s="8">
        <v>2</v>
      </c>
      <c r="F184" s="9">
        <v>0.16</v>
      </c>
      <c r="G184" s="10">
        <v>0.8</v>
      </c>
      <c r="H184" s="10">
        <v>7.8</v>
      </c>
      <c r="I184" s="11">
        <v>17.3</v>
      </c>
      <c r="J184" s="10">
        <v>23.4</v>
      </c>
      <c r="K184" s="10">
        <v>51</v>
      </c>
      <c r="L184" s="14">
        <v>54.1</v>
      </c>
      <c r="M184" s="14">
        <v>48.2</v>
      </c>
      <c r="Q184" s="11">
        <v>54.1</v>
      </c>
      <c r="R184" s="11">
        <v>72</v>
      </c>
    </row>
    <row r="185" spans="1:18" x14ac:dyDescent="0.2">
      <c r="A185" s="6" t="s">
        <v>46</v>
      </c>
      <c r="B185" s="13">
        <v>50</v>
      </c>
      <c r="C185" s="13" t="s">
        <v>12</v>
      </c>
      <c r="D185" s="34" t="s">
        <v>53</v>
      </c>
      <c r="E185" s="8">
        <v>3</v>
      </c>
      <c r="F185" s="9">
        <v>0.14000000000000001</v>
      </c>
      <c r="G185" s="10">
        <v>0.3</v>
      </c>
      <c r="H185" s="10">
        <v>1.6</v>
      </c>
      <c r="I185" s="11">
        <v>19.2</v>
      </c>
      <c r="J185" s="10">
        <v>35.700000000000003</v>
      </c>
      <c r="K185" s="10">
        <v>43.4</v>
      </c>
      <c r="L185" s="14">
        <v>61.3</v>
      </c>
      <c r="M185" s="14">
        <v>48.5</v>
      </c>
      <c r="Q185" s="11">
        <v>61.3</v>
      </c>
      <c r="R185" s="11">
        <v>72</v>
      </c>
    </row>
    <row r="186" spans="1:18" x14ac:dyDescent="0.2">
      <c r="A186" s="6" t="s">
        <v>46</v>
      </c>
      <c r="B186" s="13">
        <v>50</v>
      </c>
      <c r="C186" s="13" t="s">
        <v>12</v>
      </c>
      <c r="D186" s="34" t="s">
        <v>53</v>
      </c>
      <c r="E186" s="8">
        <v>4</v>
      </c>
      <c r="F186" s="9">
        <v>0.16</v>
      </c>
      <c r="G186" s="10">
        <v>0.7</v>
      </c>
      <c r="H186" s="10">
        <v>1.9</v>
      </c>
      <c r="I186" s="11">
        <v>15.5</v>
      </c>
      <c r="J186" s="10">
        <v>35</v>
      </c>
      <c r="K186" s="10">
        <v>45.1</v>
      </c>
      <c r="L186" s="14">
        <v>60.9</v>
      </c>
      <c r="M186" s="14">
        <v>51.5</v>
      </c>
      <c r="Q186" s="11">
        <v>60.9</v>
      </c>
      <c r="R186" s="11">
        <v>72</v>
      </c>
    </row>
    <row r="187" spans="1:18" x14ac:dyDescent="0.2">
      <c r="A187" s="6" t="s">
        <v>46</v>
      </c>
      <c r="B187" s="13">
        <v>50</v>
      </c>
      <c r="C187" s="13" t="s">
        <v>12</v>
      </c>
      <c r="D187" s="34" t="s">
        <v>53</v>
      </c>
      <c r="E187" s="8">
        <v>5</v>
      </c>
      <c r="F187" s="9">
        <v>0.12</v>
      </c>
      <c r="G187" s="10">
        <v>1</v>
      </c>
      <c r="H187" s="10">
        <v>4.7</v>
      </c>
      <c r="I187" s="11">
        <v>18.2</v>
      </c>
      <c r="J187" s="10">
        <v>28.9</v>
      </c>
      <c r="K187" s="10">
        <v>48.1</v>
      </c>
      <c r="L187" s="14">
        <v>58.2</v>
      </c>
      <c r="M187" s="14">
        <v>52.5</v>
      </c>
      <c r="Q187" s="11">
        <v>58.2</v>
      </c>
      <c r="R187" s="11">
        <v>72</v>
      </c>
    </row>
    <row r="188" spans="1:18" x14ac:dyDescent="0.2">
      <c r="A188" s="6" t="s">
        <v>46</v>
      </c>
      <c r="B188" s="13">
        <v>50</v>
      </c>
      <c r="C188" s="13" t="s">
        <v>14</v>
      </c>
      <c r="D188" s="34" t="s">
        <v>54</v>
      </c>
      <c r="E188" s="8">
        <v>1</v>
      </c>
      <c r="F188" s="9">
        <v>0.1</v>
      </c>
      <c r="G188" s="10">
        <v>1.8</v>
      </c>
      <c r="H188" s="10">
        <v>2.6</v>
      </c>
      <c r="I188" s="11">
        <v>16.399999999999999</v>
      </c>
      <c r="J188" s="10">
        <v>23</v>
      </c>
      <c r="K188" s="10">
        <v>43.1</v>
      </c>
      <c r="L188" s="14">
        <v>55.6</v>
      </c>
      <c r="M188" s="14">
        <v>47.4</v>
      </c>
      <c r="Q188" s="11">
        <v>55.6</v>
      </c>
      <c r="R188" s="11">
        <v>72</v>
      </c>
    </row>
    <row r="189" spans="1:18" x14ac:dyDescent="0.2">
      <c r="A189" s="6" t="s">
        <v>46</v>
      </c>
      <c r="B189" s="13">
        <v>50</v>
      </c>
      <c r="C189" s="13" t="s">
        <v>14</v>
      </c>
      <c r="D189" s="34" t="s">
        <v>54</v>
      </c>
      <c r="E189" s="8">
        <v>2</v>
      </c>
      <c r="F189" s="9">
        <v>0.1</v>
      </c>
      <c r="G189" s="10">
        <v>1.6</v>
      </c>
      <c r="H189" s="10">
        <v>5.4</v>
      </c>
      <c r="I189" s="11">
        <v>13.4</v>
      </c>
      <c r="J189" s="10">
        <v>20.8</v>
      </c>
      <c r="K189" s="10">
        <v>41.1</v>
      </c>
      <c r="L189" s="14">
        <v>34.299999999999997</v>
      </c>
      <c r="M189" s="14">
        <v>46.9</v>
      </c>
      <c r="Q189" s="11">
        <v>41.1</v>
      </c>
      <c r="R189" s="11">
        <v>60</v>
      </c>
    </row>
    <row r="190" spans="1:18" x14ac:dyDescent="0.2">
      <c r="A190" s="6" t="s">
        <v>46</v>
      </c>
      <c r="B190" s="13">
        <v>50</v>
      </c>
      <c r="C190" s="13" t="s">
        <v>14</v>
      </c>
      <c r="D190" s="34" t="s">
        <v>54</v>
      </c>
      <c r="E190" s="8">
        <v>3</v>
      </c>
      <c r="F190" s="9">
        <v>0.16</v>
      </c>
      <c r="G190" s="10">
        <v>1.4</v>
      </c>
      <c r="H190" s="10">
        <v>3.3</v>
      </c>
      <c r="I190" s="11">
        <v>18.399999999999999</v>
      </c>
      <c r="J190" s="10">
        <v>27</v>
      </c>
      <c r="K190" s="10">
        <v>10</v>
      </c>
      <c r="L190" s="14">
        <v>50.2</v>
      </c>
      <c r="M190" s="14">
        <v>48.9</v>
      </c>
      <c r="Q190" s="11">
        <v>50.2</v>
      </c>
      <c r="R190" s="11">
        <v>72</v>
      </c>
    </row>
    <row r="191" spans="1:18" x14ac:dyDescent="0.2">
      <c r="A191" s="6" t="s">
        <v>46</v>
      </c>
      <c r="B191" s="13">
        <v>50</v>
      </c>
      <c r="C191" s="13" t="s">
        <v>14</v>
      </c>
      <c r="D191" s="34" t="s">
        <v>54</v>
      </c>
      <c r="E191" s="8">
        <v>4</v>
      </c>
      <c r="F191" s="9">
        <v>0.15</v>
      </c>
      <c r="G191" s="10">
        <v>1.1000000000000001</v>
      </c>
      <c r="H191" s="10">
        <v>4.3</v>
      </c>
      <c r="I191" s="11">
        <v>18.399999999999999</v>
      </c>
      <c r="J191" s="10">
        <v>31.1</v>
      </c>
      <c r="K191" s="10">
        <v>42.2</v>
      </c>
      <c r="L191" s="14">
        <v>48.4</v>
      </c>
      <c r="M191" s="14">
        <v>47.5</v>
      </c>
      <c r="Q191" s="11">
        <v>48.4</v>
      </c>
      <c r="R191" s="11">
        <v>72</v>
      </c>
    </row>
    <row r="192" spans="1:18" x14ac:dyDescent="0.2">
      <c r="A192" s="6" t="s">
        <v>46</v>
      </c>
      <c r="B192" s="13">
        <v>50</v>
      </c>
      <c r="C192" s="13" t="s">
        <v>14</v>
      </c>
      <c r="D192" s="34" t="s">
        <v>54</v>
      </c>
      <c r="E192" s="8">
        <v>5</v>
      </c>
      <c r="F192" s="9">
        <v>0.16</v>
      </c>
      <c r="G192" s="10">
        <v>1.7</v>
      </c>
      <c r="H192" s="10">
        <v>3.9</v>
      </c>
      <c r="I192" s="11">
        <v>13.2</v>
      </c>
      <c r="J192" s="10">
        <v>22.1</v>
      </c>
      <c r="K192" s="10">
        <v>44.5</v>
      </c>
      <c r="L192" s="14">
        <v>51.2</v>
      </c>
      <c r="M192" s="14">
        <v>52.3</v>
      </c>
      <c r="Q192" s="11">
        <v>51.2</v>
      </c>
      <c r="R192" s="11">
        <v>72</v>
      </c>
    </row>
    <row r="193" spans="1:18" x14ac:dyDescent="0.2">
      <c r="A193" s="6" t="s">
        <v>46</v>
      </c>
      <c r="B193" s="13">
        <v>50</v>
      </c>
      <c r="C193" s="13" t="s">
        <v>16</v>
      </c>
      <c r="D193" s="34" t="s">
        <v>55</v>
      </c>
      <c r="E193" s="8">
        <v>1</v>
      </c>
      <c r="F193" s="9">
        <v>0.14000000000000001</v>
      </c>
      <c r="G193" s="10">
        <v>4.9000000000000004</v>
      </c>
      <c r="H193" s="10">
        <v>7.3</v>
      </c>
      <c r="I193" s="11">
        <v>17.2</v>
      </c>
      <c r="J193" s="10">
        <v>37.4</v>
      </c>
      <c r="K193" s="10">
        <v>50.8</v>
      </c>
      <c r="L193" s="14">
        <v>50.8</v>
      </c>
      <c r="M193" s="14">
        <v>41.1</v>
      </c>
      <c r="Q193" s="11">
        <v>50.8</v>
      </c>
      <c r="R193" s="11">
        <v>60</v>
      </c>
    </row>
    <row r="194" spans="1:18" x14ac:dyDescent="0.2">
      <c r="A194" s="6" t="s">
        <v>46</v>
      </c>
      <c r="B194" s="13">
        <v>50</v>
      </c>
      <c r="C194" s="13" t="s">
        <v>16</v>
      </c>
      <c r="D194" s="34" t="s">
        <v>55</v>
      </c>
      <c r="E194" s="8">
        <v>2</v>
      </c>
      <c r="F194" s="9">
        <v>0.08</v>
      </c>
      <c r="G194" s="10">
        <v>4.0999999999999996</v>
      </c>
      <c r="H194" s="10">
        <v>7.6</v>
      </c>
      <c r="I194" s="11">
        <v>16.2</v>
      </c>
      <c r="J194" s="10">
        <v>31.4</v>
      </c>
      <c r="K194" s="10">
        <v>25.5</v>
      </c>
      <c r="L194" s="14">
        <v>38.6</v>
      </c>
      <c r="M194" s="14">
        <v>42.2</v>
      </c>
      <c r="Q194" s="11">
        <v>38.6</v>
      </c>
      <c r="R194" s="11">
        <v>72</v>
      </c>
    </row>
    <row r="195" spans="1:18" x14ac:dyDescent="0.2">
      <c r="A195" s="6" t="s">
        <v>46</v>
      </c>
      <c r="B195" s="13">
        <v>50</v>
      </c>
      <c r="C195" s="13" t="s">
        <v>16</v>
      </c>
      <c r="D195" s="34" t="s">
        <v>55</v>
      </c>
      <c r="E195" s="8">
        <v>3</v>
      </c>
      <c r="F195" s="9">
        <v>0.15</v>
      </c>
      <c r="G195" s="10">
        <v>4.4000000000000004</v>
      </c>
      <c r="H195" s="10">
        <v>5.6</v>
      </c>
      <c r="I195" s="11">
        <v>12.8</v>
      </c>
      <c r="J195" s="10">
        <v>32.9</v>
      </c>
      <c r="K195" s="10">
        <v>35.6</v>
      </c>
      <c r="L195" s="14">
        <v>44.5</v>
      </c>
      <c r="M195" s="14">
        <v>47</v>
      </c>
      <c r="Q195" s="11">
        <v>44.5</v>
      </c>
      <c r="R195" s="11">
        <v>72</v>
      </c>
    </row>
    <row r="196" spans="1:18" x14ac:dyDescent="0.2">
      <c r="A196" s="6" t="s">
        <v>46</v>
      </c>
      <c r="B196" s="13">
        <v>50</v>
      </c>
      <c r="C196" s="13" t="s">
        <v>16</v>
      </c>
      <c r="D196" s="34" t="s">
        <v>55</v>
      </c>
      <c r="E196" s="8">
        <v>4</v>
      </c>
      <c r="F196" s="9">
        <v>0.11</v>
      </c>
      <c r="G196" s="10">
        <v>3.4</v>
      </c>
      <c r="H196" s="10">
        <v>6.2</v>
      </c>
      <c r="I196" s="11">
        <v>18</v>
      </c>
      <c r="J196" s="10">
        <v>34.200000000000003</v>
      </c>
      <c r="K196" s="10">
        <v>42.7</v>
      </c>
      <c r="L196" s="14">
        <v>49</v>
      </c>
      <c r="M196" s="14">
        <v>50.7</v>
      </c>
      <c r="Q196" s="11">
        <v>49</v>
      </c>
      <c r="R196" s="11">
        <v>72</v>
      </c>
    </row>
    <row r="197" spans="1:18" x14ac:dyDescent="0.2">
      <c r="A197" s="6" t="s">
        <v>46</v>
      </c>
      <c r="B197" s="13">
        <v>50</v>
      </c>
      <c r="C197" s="13" t="s">
        <v>16</v>
      </c>
      <c r="D197" s="34" t="s">
        <v>55</v>
      </c>
      <c r="E197" s="8">
        <v>5</v>
      </c>
      <c r="F197" s="9">
        <v>0.15</v>
      </c>
      <c r="G197" s="10">
        <v>2.8</v>
      </c>
      <c r="H197" s="10">
        <v>8.1999999999999993</v>
      </c>
      <c r="I197" s="11">
        <v>14.9</v>
      </c>
      <c r="J197" s="10">
        <v>35.6</v>
      </c>
      <c r="K197" s="10">
        <v>39.200000000000003</v>
      </c>
      <c r="L197" s="14">
        <v>41</v>
      </c>
      <c r="M197" s="14">
        <v>38.299999999999997</v>
      </c>
      <c r="Q197" s="11">
        <v>41</v>
      </c>
      <c r="R197" s="11">
        <v>72</v>
      </c>
    </row>
    <row r="198" spans="1:18" x14ac:dyDescent="0.2">
      <c r="A198" s="6" t="s">
        <v>46</v>
      </c>
      <c r="B198" s="13">
        <v>50</v>
      </c>
      <c r="C198" s="13" t="s">
        <v>18</v>
      </c>
      <c r="D198" s="34" t="s">
        <v>56</v>
      </c>
      <c r="E198" s="8">
        <v>1</v>
      </c>
      <c r="F198" s="9">
        <v>0.16</v>
      </c>
      <c r="G198" s="10">
        <v>4.5999999999999996</v>
      </c>
      <c r="H198" s="10">
        <v>8.1</v>
      </c>
      <c r="I198" s="11">
        <v>15.9</v>
      </c>
      <c r="J198" s="10">
        <v>31.5</v>
      </c>
      <c r="K198" s="10">
        <v>47.3</v>
      </c>
      <c r="L198" s="14">
        <v>52.7</v>
      </c>
      <c r="M198" s="14">
        <v>40.5</v>
      </c>
      <c r="Q198" s="11">
        <v>52.7</v>
      </c>
      <c r="R198" s="11">
        <v>72</v>
      </c>
    </row>
    <row r="199" spans="1:18" x14ac:dyDescent="0.2">
      <c r="A199" s="6" t="s">
        <v>46</v>
      </c>
      <c r="B199" s="13">
        <v>50</v>
      </c>
      <c r="C199" s="13" t="s">
        <v>18</v>
      </c>
      <c r="D199" s="34" t="s">
        <v>56</v>
      </c>
      <c r="E199" s="8">
        <v>2</v>
      </c>
      <c r="F199" s="9">
        <v>0.08</v>
      </c>
      <c r="G199" s="10">
        <v>5.2</v>
      </c>
      <c r="H199" s="10">
        <v>6.6</v>
      </c>
      <c r="I199" s="11">
        <v>12.1</v>
      </c>
      <c r="J199" s="10">
        <v>36.799999999999997</v>
      </c>
      <c r="K199" s="10">
        <v>37.5</v>
      </c>
      <c r="L199" s="14">
        <v>58.3</v>
      </c>
      <c r="M199" s="14">
        <v>41.2</v>
      </c>
      <c r="Q199" s="11">
        <v>58.3</v>
      </c>
      <c r="R199" s="11">
        <v>72</v>
      </c>
    </row>
    <row r="200" spans="1:18" x14ac:dyDescent="0.2">
      <c r="A200" s="6" t="s">
        <v>46</v>
      </c>
      <c r="B200" s="13">
        <v>50</v>
      </c>
      <c r="C200" s="13" t="s">
        <v>18</v>
      </c>
      <c r="D200" s="34" t="s">
        <v>56</v>
      </c>
      <c r="E200" s="8">
        <v>3</v>
      </c>
      <c r="F200" s="9">
        <v>0.12</v>
      </c>
      <c r="G200" s="10">
        <v>3.2</v>
      </c>
      <c r="H200" s="10">
        <v>6.8</v>
      </c>
      <c r="I200" s="11">
        <v>13.1</v>
      </c>
      <c r="J200" s="10">
        <v>34.9</v>
      </c>
      <c r="K200" s="10">
        <v>43.2</v>
      </c>
      <c r="L200" s="14">
        <v>55.1</v>
      </c>
      <c r="M200" s="14">
        <v>42.2</v>
      </c>
      <c r="Q200" s="11">
        <v>55.1</v>
      </c>
      <c r="R200" s="11">
        <v>72</v>
      </c>
    </row>
    <row r="201" spans="1:18" x14ac:dyDescent="0.2">
      <c r="A201" s="6" t="s">
        <v>46</v>
      </c>
      <c r="B201" s="13">
        <v>50</v>
      </c>
      <c r="C201" s="13" t="s">
        <v>18</v>
      </c>
      <c r="D201" s="34" t="s">
        <v>56</v>
      </c>
      <c r="E201" s="8">
        <v>4</v>
      </c>
      <c r="F201" s="9">
        <v>0.15</v>
      </c>
      <c r="G201" s="10">
        <v>2.4</v>
      </c>
      <c r="H201" s="10">
        <v>8.1999999999999993</v>
      </c>
      <c r="I201" s="11">
        <v>19.100000000000001</v>
      </c>
      <c r="J201" s="10">
        <v>24.4</v>
      </c>
      <c r="K201" s="10">
        <v>35.700000000000003</v>
      </c>
      <c r="L201" s="14">
        <v>51.2</v>
      </c>
      <c r="M201" s="14">
        <v>38.4</v>
      </c>
      <c r="Q201" s="11">
        <v>51.2</v>
      </c>
      <c r="R201" s="11">
        <v>72</v>
      </c>
    </row>
    <row r="202" spans="1:18" x14ac:dyDescent="0.2">
      <c r="A202" s="6" t="s">
        <v>46</v>
      </c>
      <c r="B202" s="13">
        <v>50</v>
      </c>
      <c r="C202" s="13" t="s">
        <v>18</v>
      </c>
      <c r="D202" s="34" t="s">
        <v>56</v>
      </c>
      <c r="E202" s="8">
        <v>5</v>
      </c>
      <c r="F202" s="9">
        <v>0.15</v>
      </c>
      <c r="G202" s="10">
        <v>2.8</v>
      </c>
      <c r="H202" s="10">
        <v>7.1</v>
      </c>
      <c r="I202" s="11">
        <v>19.100000000000001</v>
      </c>
      <c r="J202" s="10">
        <v>27.6</v>
      </c>
      <c r="K202" s="10">
        <v>41.1</v>
      </c>
      <c r="L202" s="14">
        <v>56.3</v>
      </c>
      <c r="M202" s="14">
        <v>39.299999999999997</v>
      </c>
      <c r="Q202" s="11">
        <v>56.3</v>
      </c>
      <c r="R202" s="11">
        <v>72</v>
      </c>
    </row>
    <row r="203" spans="1:18" x14ac:dyDescent="0.2">
      <c r="A203" s="6" t="s">
        <v>46</v>
      </c>
      <c r="B203" s="13">
        <v>100</v>
      </c>
      <c r="C203" s="6" t="s">
        <v>10</v>
      </c>
      <c r="D203" s="34" t="s">
        <v>57</v>
      </c>
      <c r="E203" s="8">
        <v>1</v>
      </c>
      <c r="F203" s="9">
        <v>0.15</v>
      </c>
      <c r="G203" s="10">
        <v>0.9</v>
      </c>
      <c r="H203" s="10">
        <v>6.6</v>
      </c>
      <c r="I203" s="11">
        <v>14.1</v>
      </c>
      <c r="J203" s="10">
        <v>17.100000000000001</v>
      </c>
      <c r="K203" s="10">
        <v>23.7</v>
      </c>
      <c r="L203" s="14">
        <v>50.8</v>
      </c>
      <c r="M203" s="14">
        <v>44.8</v>
      </c>
      <c r="Q203" s="11">
        <v>50.8</v>
      </c>
      <c r="R203" s="11">
        <v>72</v>
      </c>
    </row>
    <row r="204" spans="1:18" x14ac:dyDescent="0.2">
      <c r="A204" s="6" t="s">
        <v>46</v>
      </c>
      <c r="B204" s="13">
        <v>100</v>
      </c>
      <c r="C204" s="6" t="s">
        <v>10</v>
      </c>
      <c r="D204" s="34" t="s">
        <v>57</v>
      </c>
      <c r="E204" s="8">
        <v>2</v>
      </c>
      <c r="F204" s="9">
        <v>0.08</v>
      </c>
      <c r="G204" s="10">
        <v>0.6</v>
      </c>
      <c r="H204" s="10">
        <v>5.2</v>
      </c>
      <c r="I204" s="11">
        <v>15.2</v>
      </c>
      <c r="J204" s="10">
        <v>39.299999999999997</v>
      </c>
      <c r="K204" s="10">
        <v>40.700000000000003</v>
      </c>
      <c r="L204" s="14">
        <v>40.200000000000003</v>
      </c>
      <c r="M204" s="14">
        <v>40.6</v>
      </c>
      <c r="Q204" s="11">
        <v>40.700000000000003</v>
      </c>
      <c r="R204" s="11">
        <v>60</v>
      </c>
    </row>
    <row r="205" spans="1:18" x14ac:dyDescent="0.2">
      <c r="A205" s="6" t="s">
        <v>46</v>
      </c>
      <c r="B205" s="13">
        <v>100</v>
      </c>
      <c r="C205" s="6" t="s">
        <v>10</v>
      </c>
      <c r="D205" s="34" t="s">
        <v>57</v>
      </c>
      <c r="E205" s="8">
        <v>3</v>
      </c>
      <c r="F205" s="9">
        <v>0.15</v>
      </c>
      <c r="G205" s="10">
        <v>2.2999999999999998</v>
      </c>
      <c r="H205" s="10">
        <v>5</v>
      </c>
      <c r="I205" s="11">
        <v>18.399999999999999</v>
      </c>
      <c r="J205" s="10">
        <v>32.700000000000003</v>
      </c>
      <c r="K205" s="10">
        <v>46.3</v>
      </c>
      <c r="L205" s="14">
        <v>50.4</v>
      </c>
      <c r="M205" s="14">
        <v>35.799999999999997</v>
      </c>
      <c r="Q205" s="11">
        <v>50.4</v>
      </c>
      <c r="R205" s="11">
        <v>72</v>
      </c>
    </row>
    <row r="206" spans="1:18" x14ac:dyDescent="0.2">
      <c r="A206" s="6" t="s">
        <v>46</v>
      </c>
      <c r="B206" s="13">
        <v>100</v>
      </c>
      <c r="C206" s="6" t="s">
        <v>10</v>
      </c>
      <c r="D206" s="34" t="s">
        <v>57</v>
      </c>
      <c r="E206" s="8">
        <v>4</v>
      </c>
      <c r="F206" s="9">
        <v>0.09</v>
      </c>
      <c r="G206" s="10">
        <v>3.1</v>
      </c>
      <c r="H206" s="10">
        <v>6.3</v>
      </c>
      <c r="I206" s="11">
        <v>16.100000000000001</v>
      </c>
      <c r="J206" s="10">
        <v>23.6</v>
      </c>
      <c r="K206" s="10">
        <v>36</v>
      </c>
      <c r="L206" s="14">
        <v>54</v>
      </c>
      <c r="M206" s="14">
        <v>37.6</v>
      </c>
      <c r="Q206" s="11">
        <v>54</v>
      </c>
      <c r="R206" s="11">
        <v>72</v>
      </c>
    </row>
    <row r="207" spans="1:18" x14ac:dyDescent="0.2">
      <c r="A207" s="6" t="s">
        <v>46</v>
      </c>
      <c r="B207" s="13">
        <v>100</v>
      </c>
      <c r="C207" s="6" t="s">
        <v>10</v>
      </c>
      <c r="D207" s="34" t="s">
        <v>57</v>
      </c>
      <c r="E207" s="8">
        <v>5</v>
      </c>
      <c r="F207" s="9">
        <v>0.12</v>
      </c>
      <c r="G207" s="10">
        <v>3.2</v>
      </c>
      <c r="H207" s="10">
        <v>5.9</v>
      </c>
      <c r="I207" s="11">
        <v>15.4</v>
      </c>
      <c r="J207" s="10">
        <v>29.6</v>
      </c>
      <c r="K207" s="10">
        <v>39.799999999999997</v>
      </c>
      <c r="L207" s="14">
        <v>45.2</v>
      </c>
      <c r="M207" s="14">
        <v>48.4</v>
      </c>
      <c r="Q207" s="11">
        <v>45.2</v>
      </c>
      <c r="R207" s="11">
        <v>72</v>
      </c>
    </row>
    <row r="208" spans="1:18" x14ac:dyDescent="0.2">
      <c r="A208" s="6" t="s">
        <v>46</v>
      </c>
      <c r="B208" s="13">
        <v>100</v>
      </c>
      <c r="C208" s="13" t="s">
        <v>12</v>
      </c>
      <c r="D208" s="34" t="s">
        <v>58</v>
      </c>
      <c r="E208" s="8">
        <v>1</v>
      </c>
      <c r="F208" s="9">
        <v>0.14000000000000001</v>
      </c>
      <c r="G208" s="10">
        <v>1.9</v>
      </c>
      <c r="H208" s="10">
        <v>5.3</v>
      </c>
      <c r="I208" s="11">
        <v>16.2</v>
      </c>
      <c r="J208" s="10">
        <v>32.9</v>
      </c>
      <c r="K208" s="10">
        <v>33.700000000000003</v>
      </c>
      <c r="L208" s="14">
        <v>52.3</v>
      </c>
      <c r="M208" s="14">
        <v>125.5</v>
      </c>
      <c r="Q208" s="11">
        <v>52.3</v>
      </c>
      <c r="R208" s="11">
        <v>72</v>
      </c>
    </row>
    <row r="209" spans="1:18" x14ac:dyDescent="0.2">
      <c r="A209" s="6" t="s">
        <v>46</v>
      </c>
      <c r="B209" s="13">
        <v>100</v>
      </c>
      <c r="C209" s="13" t="s">
        <v>12</v>
      </c>
      <c r="D209" s="34" t="s">
        <v>58</v>
      </c>
      <c r="E209" s="8">
        <v>2</v>
      </c>
      <c r="F209" s="9">
        <v>0.08</v>
      </c>
      <c r="G209" s="10">
        <v>2</v>
      </c>
      <c r="H209" s="10">
        <v>6.7</v>
      </c>
      <c r="I209" s="11">
        <v>15.3</v>
      </c>
      <c r="J209" s="10">
        <v>35.799999999999997</v>
      </c>
      <c r="K209" s="10">
        <v>32.5</v>
      </c>
      <c r="L209" s="14">
        <v>42.1</v>
      </c>
      <c r="M209" s="14">
        <v>42.2</v>
      </c>
      <c r="Q209" s="11">
        <v>42.1</v>
      </c>
      <c r="R209" s="11">
        <v>72</v>
      </c>
    </row>
    <row r="210" spans="1:18" x14ac:dyDescent="0.2">
      <c r="A210" s="6" t="s">
        <v>46</v>
      </c>
      <c r="B210" s="13">
        <v>100</v>
      </c>
      <c r="C210" s="13" t="s">
        <v>12</v>
      </c>
      <c r="D210" s="34" t="s">
        <v>58</v>
      </c>
      <c r="E210" s="8">
        <v>3</v>
      </c>
      <c r="F210" s="9">
        <v>0.11</v>
      </c>
      <c r="G210" s="10">
        <v>4.4000000000000004</v>
      </c>
      <c r="H210" s="10">
        <v>5.9</v>
      </c>
      <c r="I210" s="11">
        <v>19.2</v>
      </c>
      <c r="J210" s="10">
        <v>27</v>
      </c>
      <c r="K210" s="10">
        <v>30.8</v>
      </c>
      <c r="L210" s="14">
        <v>41.3</v>
      </c>
      <c r="M210" s="14">
        <v>41.9</v>
      </c>
      <c r="Q210" s="11">
        <v>41.3</v>
      </c>
      <c r="R210" s="11">
        <v>72</v>
      </c>
    </row>
    <row r="211" spans="1:18" x14ac:dyDescent="0.2">
      <c r="A211" s="6" t="s">
        <v>46</v>
      </c>
      <c r="B211" s="13">
        <v>100</v>
      </c>
      <c r="C211" s="13" t="s">
        <v>12</v>
      </c>
      <c r="D211" s="34" t="s">
        <v>58</v>
      </c>
      <c r="E211" s="8">
        <v>4</v>
      </c>
      <c r="F211" s="9">
        <v>0.14000000000000001</v>
      </c>
      <c r="G211" s="10">
        <v>2.7</v>
      </c>
      <c r="H211" s="10">
        <v>4.9000000000000004</v>
      </c>
      <c r="I211" s="11">
        <v>9.1999999999999993</v>
      </c>
      <c r="J211" s="10">
        <v>11</v>
      </c>
      <c r="K211" s="10">
        <v>37.4</v>
      </c>
      <c r="L211" s="14">
        <v>43.8</v>
      </c>
      <c r="M211" s="14">
        <v>36.5</v>
      </c>
      <c r="Q211" s="11">
        <v>43.8</v>
      </c>
      <c r="R211" s="11">
        <v>72</v>
      </c>
    </row>
    <row r="212" spans="1:18" x14ac:dyDescent="0.2">
      <c r="A212" s="6" t="s">
        <v>46</v>
      </c>
      <c r="B212" s="13">
        <v>100</v>
      </c>
      <c r="C212" s="13" t="s">
        <v>12</v>
      </c>
      <c r="D212" s="34" t="s">
        <v>58</v>
      </c>
      <c r="E212" s="8">
        <v>5</v>
      </c>
      <c r="F212" s="9">
        <v>0.16</v>
      </c>
      <c r="G212" s="10">
        <v>3.4</v>
      </c>
      <c r="H212" s="10">
        <v>6</v>
      </c>
      <c r="I212" s="11">
        <v>19.3</v>
      </c>
      <c r="J212" s="10">
        <v>29.6</v>
      </c>
      <c r="K212" s="10">
        <v>34.5</v>
      </c>
      <c r="L212" s="14">
        <v>45.3</v>
      </c>
      <c r="M212" s="14">
        <v>34.9</v>
      </c>
      <c r="Q212" s="11">
        <v>45.3</v>
      </c>
      <c r="R212" s="11">
        <v>72</v>
      </c>
    </row>
    <row r="213" spans="1:18" x14ac:dyDescent="0.2">
      <c r="A213" s="6" t="s">
        <v>46</v>
      </c>
      <c r="B213" s="13">
        <v>100</v>
      </c>
      <c r="C213" s="13" t="s">
        <v>14</v>
      </c>
      <c r="D213" s="34" t="s">
        <v>59</v>
      </c>
      <c r="E213" s="8">
        <v>1</v>
      </c>
      <c r="F213" s="9">
        <v>0.09</v>
      </c>
      <c r="G213" s="10">
        <v>3.9</v>
      </c>
      <c r="H213" s="10">
        <v>6.2</v>
      </c>
      <c r="I213" s="11">
        <v>13.4</v>
      </c>
      <c r="J213" s="10">
        <v>40.200000000000003</v>
      </c>
      <c r="K213" s="10">
        <v>34.5</v>
      </c>
      <c r="L213" s="14">
        <v>57.7</v>
      </c>
      <c r="M213" s="14">
        <v>46.7</v>
      </c>
      <c r="Q213" s="11">
        <v>57.7</v>
      </c>
      <c r="R213" s="11">
        <v>72</v>
      </c>
    </row>
    <row r="214" spans="1:18" x14ac:dyDescent="0.2">
      <c r="A214" s="6" t="s">
        <v>46</v>
      </c>
      <c r="B214" s="13">
        <v>100</v>
      </c>
      <c r="C214" s="13" t="s">
        <v>14</v>
      </c>
      <c r="D214" s="34" t="s">
        <v>59</v>
      </c>
      <c r="E214" s="8">
        <v>2</v>
      </c>
      <c r="F214" s="9">
        <v>0.08</v>
      </c>
      <c r="G214" s="10">
        <v>3.3</v>
      </c>
      <c r="H214" s="10">
        <v>7</v>
      </c>
      <c r="I214" s="11">
        <v>13.6</v>
      </c>
      <c r="J214" s="10">
        <v>43.1</v>
      </c>
      <c r="K214" s="10">
        <v>46.8</v>
      </c>
      <c r="L214" s="14">
        <v>45.3</v>
      </c>
      <c r="M214" s="14">
        <v>43.6</v>
      </c>
      <c r="Q214" s="11">
        <v>46.8</v>
      </c>
      <c r="R214" s="11">
        <v>60</v>
      </c>
    </row>
    <row r="215" spans="1:18" x14ac:dyDescent="0.2">
      <c r="A215" s="6" t="s">
        <v>46</v>
      </c>
      <c r="B215" s="13">
        <v>100</v>
      </c>
      <c r="C215" s="13" t="s">
        <v>14</v>
      </c>
      <c r="D215" s="34" t="s">
        <v>59</v>
      </c>
      <c r="E215" s="8">
        <v>3</v>
      </c>
      <c r="F215" s="9">
        <v>0.12</v>
      </c>
      <c r="G215" s="10">
        <v>2.6</v>
      </c>
      <c r="H215" s="10">
        <v>8.1</v>
      </c>
      <c r="I215" s="11">
        <v>14.7</v>
      </c>
      <c r="J215" s="10">
        <v>35.200000000000003</v>
      </c>
      <c r="K215" s="10">
        <v>45.8</v>
      </c>
      <c r="L215" s="14">
        <v>46.8</v>
      </c>
      <c r="M215" s="14">
        <v>46.9</v>
      </c>
      <c r="Q215" s="11">
        <v>46.8</v>
      </c>
      <c r="R215" s="11">
        <v>72</v>
      </c>
    </row>
    <row r="216" spans="1:18" x14ac:dyDescent="0.2">
      <c r="A216" s="6" t="s">
        <v>46</v>
      </c>
      <c r="B216" s="13">
        <v>100</v>
      </c>
      <c r="C216" s="13" t="s">
        <v>14</v>
      </c>
      <c r="D216" s="34" t="s">
        <v>59</v>
      </c>
      <c r="E216" s="8">
        <v>4</v>
      </c>
      <c r="F216" s="9">
        <v>0.1</v>
      </c>
      <c r="G216" s="10">
        <v>2.4</v>
      </c>
      <c r="H216" s="10">
        <v>3.5</v>
      </c>
      <c r="I216" s="11">
        <v>16.899999999999999</v>
      </c>
      <c r="J216" s="10">
        <v>35.299999999999997</v>
      </c>
      <c r="K216" s="10">
        <v>42.6</v>
      </c>
      <c r="L216" s="14">
        <v>56.1</v>
      </c>
      <c r="M216" s="14">
        <v>49.1</v>
      </c>
      <c r="Q216" s="11">
        <v>56.1</v>
      </c>
      <c r="R216" s="11">
        <v>72</v>
      </c>
    </row>
    <row r="217" spans="1:18" x14ac:dyDescent="0.2">
      <c r="A217" s="6" t="s">
        <v>46</v>
      </c>
      <c r="B217" s="13">
        <v>100</v>
      </c>
      <c r="C217" s="13" t="s">
        <v>14</v>
      </c>
      <c r="D217" s="34" t="s">
        <v>59</v>
      </c>
      <c r="E217" s="8">
        <v>5</v>
      </c>
      <c r="F217" s="9">
        <v>0.08</v>
      </c>
      <c r="G217" s="10">
        <v>2.6</v>
      </c>
      <c r="H217" s="10">
        <v>7.1</v>
      </c>
      <c r="I217" s="11">
        <v>18.8</v>
      </c>
      <c r="J217" s="10">
        <v>31</v>
      </c>
      <c r="K217" s="10">
        <v>40.299999999999997</v>
      </c>
      <c r="L217" s="14">
        <v>51.2</v>
      </c>
      <c r="M217" s="14">
        <v>40</v>
      </c>
      <c r="Q217" s="11">
        <v>51.2</v>
      </c>
      <c r="R217" s="11">
        <v>72</v>
      </c>
    </row>
    <row r="218" spans="1:18" x14ac:dyDescent="0.2">
      <c r="A218" s="6" t="s">
        <v>46</v>
      </c>
      <c r="B218" s="13">
        <v>100</v>
      </c>
      <c r="C218" s="13" t="s">
        <v>16</v>
      </c>
      <c r="D218" s="34" t="s">
        <v>60</v>
      </c>
      <c r="E218" s="8">
        <v>1</v>
      </c>
      <c r="F218" s="9">
        <v>0.16</v>
      </c>
      <c r="G218" s="10">
        <v>2.6</v>
      </c>
      <c r="H218" s="10">
        <v>7.1</v>
      </c>
      <c r="I218" s="11">
        <v>14.5</v>
      </c>
      <c r="J218" s="10">
        <v>39.1</v>
      </c>
      <c r="K218" s="10">
        <v>36.700000000000003</v>
      </c>
      <c r="L218" s="14">
        <v>51.4</v>
      </c>
      <c r="M218" s="14">
        <v>42.6</v>
      </c>
      <c r="Q218" s="11">
        <v>51.4</v>
      </c>
      <c r="R218" s="11">
        <v>72</v>
      </c>
    </row>
    <row r="219" spans="1:18" x14ac:dyDescent="0.2">
      <c r="A219" s="6" t="s">
        <v>46</v>
      </c>
      <c r="B219" s="13">
        <v>100</v>
      </c>
      <c r="C219" s="13" t="s">
        <v>16</v>
      </c>
      <c r="D219" s="34" t="s">
        <v>60</v>
      </c>
      <c r="E219" s="8">
        <v>2</v>
      </c>
      <c r="F219" s="9">
        <v>0.15</v>
      </c>
      <c r="G219" s="10">
        <v>2.7</v>
      </c>
      <c r="H219" s="10">
        <v>4.5</v>
      </c>
      <c r="I219" s="11">
        <v>15.7</v>
      </c>
      <c r="J219" s="10">
        <v>24</v>
      </c>
      <c r="K219" s="10">
        <v>49.1</v>
      </c>
      <c r="L219" s="14">
        <v>56</v>
      </c>
      <c r="M219" s="14">
        <v>46.9</v>
      </c>
      <c r="Q219" s="11">
        <v>56</v>
      </c>
      <c r="R219" s="11">
        <v>72</v>
      </c>
    </row>
    <row r="220" spans="1:18" x14ac:dyDescent="0.2">
      <c r="A220" s="6" t="s">
        <v>46</v>
      </c>
      <c r="B220" s="13">
        <v>100</v>
      </c>
      <c r="C220" s="13" t="s">
        <v>16</v>
      </c>
      <c r="D220" s="34" t="s">
        <v>60</v>
      </c>
      <c r="E220" s="8">
        <v>3</v>
      </c>
      <c r="F220" s="9">
        <v>0.08</v>
      </c>
      <c r="G220" s="10">
        <v>2.2999999999999998</v>
      </c>
      <c r="H220" s="10">
        <v>7.2</v>
      </c>
      <c r="I220" s="11">
        <v>17.7</v>
      </c>
      <c r="J220" s="10">
        <v>37.700000000000003</v>
      </c>
      <c r="K220" s="10">
        <v>34.700000000000003</v>
      </c>
      <c r="L220" s="14">
        <v>44</v>
      </c>
      <c r="M220" s="14">
        <v>42.3</v>
      </c>
      <c r="Q220" s="11">
        <v>44</v>
      </c>
      <c r="R220" s="11">
        <v>72</v>
      </c>
    </row>
    <row r="221" spans="1:18" x14ac:dyDescent="0.2">
      <c r="A221" s="6" t="s">
        <v>46</v>
      </c>
      <c r="B221" s="13">
        <v>100</v>
      </c>
      <c r="C221" s="13" t="s">
        <v>16</v>
      </c>
      <c r="D221" s="34" t="s">
        <v>60</v>
      </c>
      <c r="E221" s="8">
        <v>4</v>
      </c>
      <c r="F221" s="9">
        <v>0.16</v>
      </c>
      <c r="G221" s="10">
        <v>3.1</v>
      </c>
      <c r="H221" s="10">
        <v>0.4</v>
      </c>
      <c r="I221" s="11">
        <v>13</v>
      </c>
      <c r="J221" s="10">
        <v>27.8</v>
      </c>
      <c r="K221" s="10">
        <v>40.1</v>
      </c>
      <c r="L221" s="14">
        <v>59.6</v>
      </c>
      <c r="M221" s="14">
        <v>42.3</v>
      </c>
      <c r="Q221" s="11">
        <v>59.6</v>
      </c>
      <c r="R221" s="11">
        <v>72</v>
      </c>
    </row>
    <row r="222" spans="1:18" x14ac:dyDescent="0.2">
      <c r="A222" s="6" t="s">
        <v>46</v>
      </c>
      <c r="B222" s="13">
        <v>100</v>
      </c>
      <c r="C222" s="13" t="s">
        <v>16</v>
      </c>
      <c r="D222" s="34" t="s">
        <v>60</v>
      </c>
      <c r="E222" s="8">
        <v>5</v>
      </c>
      <c r="F222" s="9">
        <v>0.13</v>
      </c>
      <c r="G222" s="10">
        <v>2.5</v>
      </c>
      <c r="H222" s="10">
        <v>5.2</v>
      </c>
      <c r="I222" s="11">
        <v>15.5</v>
      </c>
      <c r="J222" s="10">
        <v>32.1</v>
      </c>
      <c r="K222" s="10">
        <v>44.6</v>
      </c>
      <c r="L222" s="14">
        <v>49.2</v>
      </c>
      <c r="M222" s="14">
        <v>41.4</v>
      </c>
      <c r="Q222" s="11">
        <v>49.2</v>
      </c>
      <c r="R222" s="11">
        <v>72</v>
      </c>
    </row>
    <row r="223" spans="1:18" x14ac:dyDescent="0.2">
      <c r="A223" s="6" t="s">
        <v>46</v>
      </c>
      <c r="B223" s="13">
        <v>100</v>
      </c>
      <c r="C223" s="13" t="s">
        <v>18</v>
      </c>
      <c r="D223" s="34" t="s">
        <v>61</v>
      </c>
      <c r="E223" s="8">
        <v>1</v>
      </c>
      <c r="F223" s="9">
        <v>0.15</v>
      </c>
      <c r="G223" s="10">
        <v>3.5</v>
      </c>
      <c r="H223" s="10">
        <v>6.2</v>
      </c>
      <c r="I223" s="11">
        <v>14.3</v>
      </c>
      <c r="J223" s="10">
        <v>31.5</v>
      </c>
      <c r="K223" s="10">
        <v>49.5</v>
      </c>
      <c r="L223" s="14">
        <v>48.6</v>
      </c>
      <c r="M223" s="14">
        <v>43.9</v>
      </c>
      <c r="Q223" s="11">
        <v>49.5</v>
      </c>
      <c r="R223" s="11">
        <v>60</v>
      </c>
    </row>
    <row r="224" spans="1:18" x14ac:dyDescent="0.2">
      <c r="A224" s="6" t="s">
        <v>46</v>
      </c>
      <c r="B224" s="13">
        <v>100</v>
      </c>
      <c r="C224" s="13" t="s">
        <v>18</v>
      </c>
      <c r="D224" s="34" t="s">
        <v>61</v>
      </c>
      <c r="E224" s="8">
        <v>2</v>
      </c>
      <c r="F224" s="9">
        <v>0.1</v>
      </c>
      <c r="G224" s="10">
        <v>3.3</v>
      </c>
      <c r="H224" s="10">
        <v>8.3000000000000007</v>
      </c>
      <c r="I224" s="11">
        <v>14.1</v>
      </c>
      <c r="J224" s="10">
        <v>43.6</v>
      </c>
      <c r="K224" s="10">
        <v>48.9</v>
      </c>
      <c r="L224" s="14">
        <v>49.2</v>
      </c>
      <c r="M224" s="14">
        <v>44.4</v>
      </c>
      <c r="Q224" s="11">
        <v>49.2</v>
      </c>
      <c r="R224" s="11">
        <v>72</v>
      </c>
    </row>
    <row r="225" spans="1:18" x14ac:dyDescent="0.2">
      <c r="A225" s="6" t="s">
        <v>46</v>
      </c>
      <c r="B225" s="13">
        <v>100</v>
      </c>
      <c r="C225" s="13" t="s">
        <v>18</v>
      </c>
      <c r="D225" s="34" t="s">
        <v>61</v>
      </c>
      <c r="E225" s="8">
        <v>3</v>
      </c>
      <c r="F225" s="9">
        <v>0.11</v>
      </c>
      <c r="G225" s="10">
        <v>3</v>
      </c>
      <c r="H225" s="10">
        <v>7.4</v>
      </c>
      <c r="I225" s="11">
        <v>12.3</v>
      </c>
      <c r="J225" s="10">
        <v>28.1</v>
      </c>
      <c r="K225" s="10">
        <v>53.5</v>
      </c>
      <c r="L225" s="14">
        <v>54.7</v>
      </c>
      <c r="M225" s="14">
        <v>36.5</v>
      </c>
      <c r="Q225" s="11">
        <v>54.7</v>
      </c>
      <c r="R225" s="11">
        <v>72</v>
      </c>
    </row>
    <row r="226" spans="1:18" x14ac:dyDescent="0.2">
      <c r="A226" s="6" t="s">
        <v>46</v>
      </c>
      <c r="B226" s="13">
        <v>100</v>
      </c>
      <c r="C226" s="13" t="s">
        <v>18</v>
      </c>
      <c r="D226" s="34" t="s">
        <v>61</v>
      </c>
      <c r="E226" s="8">
        <v>4</v>
      </c>
      <c r="F226" s="9">
        <v>0.09</v>
      </c>
      <c r="G226" s="10">
        <v>2.6</v>
      </c>
      <c r="H226" s="10">
        <v>6.3</v>
      </c>
      <c r="I226" s="11">
        <v>15.7</v>
      </c>
      <c r="J226" s="10">
        <v>38.4</v>
      </c>
      <c r="K226" s="10">
        <v>45.3</v>
      </c>
      <c r="L226" s="14">
        <v>50.8</v>
      </c>
      <c r="M226" s="14">
        <v>47.1</v>
      </c>
      <c r="Q226" s="11">
        <v>50.8</v>
      </c>
      <c r="R226" s="11">
        <v>72</v>
      </c>
    </row>
    <row r="227" spans="1:18" x14ac:dyDescent="0.2">
      <c r="A227" s="6" t="s">
        <v>46</v>
      </c>
      <c r="B227" s="13">
        <v>100</v>
      </c>
      <c r="C227" s="13" t="s">
        <v>18</v>
      </c>
      <c r="D227" s="34" t="s">
        <v>61</v>
      </c>
      <c r="E227" s="8">
        <v>5</v>
      </c>
      <c r="F227" s="9">
        <v>0.1</v>
      </c>
      <c r="G227" s="10">
        <v>3.9</v>
      </c>
      <c r="H227" s="10">
        <v>4</v>
      </c>
      <c r="I227" s="11">
        <v>15.2</v>
      </c>
      <c r="J227" s="10">
        <v>33.1</v>
      </c>
      <c r="K227" s="10">
        <v>51</v>
      </c>
      <c r="L227" s="14">
        <v>51</v>
      </c>
      <c r="M227" s="14">
        <v>46.9</v>
      </c>
      <c r="Q227" s="11">
        <v>51</v>
      </c>
      <c r="R227" s="11">
        <v>60</v>
      </c>
    </row>
    <row r="228" spans="1:18" x14ac:dyDescent="0.2">
      <c r="A228" s="6" t="s">
        <v>62</v>
      </c>
      <c r="B228" s="6">
        <v>20</v>
      </c>
      <c r="C228" s="6" t="s">
        <v>10</v>
      </c>
      <c r="D228" s="34" t="s">
        <v>63</v>
      </c>
      <c r="E228" s="8">
        <v>1</v>
      </c>
      <c r="F228" s="9">
        <v>0.13</v>
      </c>
      <c r="G228" s="11">
        <v>2.5</v>
      </c>
      <c r="H228" s="11">
        <v>7.9</v>
      </c>
      <c r="I228" s="11">
        <v>14.6</v>
      </c>
      <c r="J228" s="10">
        <v>45.4</v>
      </c>
      <c r="K228" s="14">
        <v>55.3</v>
      </c>
      <c r="L228" s="14">
        <v>36.1</v>
      </c>
      <c r="M228" s="14">
        <v>32.9</v>
      </c>
      <c r="Q228" s="11">
        <v>55.3</v>
      </c>
      <c r="R228" s="11">
        <v>60</v>
      </c>
    </row>
    <row r="229" spans="1:18" x14ac:dyDescent="0.2">
      <c r="A229" s="6" t="s">
        <v>62</v>
      </c>
      <c r="B229" s="6">
        <v>20</v>
      </c>
      <c r="C229" s="6" t="s">
        <v>10</v>
      </c>
      <c r="D229" s="34" t="s">
        <v>63</v>
      </c>
      <c r="E229" s="8">
        <v>2</v>
      </c>
      <c r="F229" s="17">
        <v>0.11</v>
      </c>
      <c r="G229" s="18">
        <v>2.1</v>
      </c>
      <c r="H229" s="19">
        <v>7.7</v>
      </c>
      <c r="I229" s="19">
        <v>17.8</v>
      </c>
      <c r="J229" s="14">
        <v>33.799999999999997</v>
      </c>
      <c r="K229" s="17">
        <v>46.7</v>
      </c>
      <c r="L229" s="14">
        <v>36</v>
      </c>
      <c r="M229" s="14">
        <v>38</v>
      </c>
      <c r="Q229" s="11">
        <v>46.7</v>
      </c>
      <c r="R229" s="11">
        <v>60</v>
      </c>
    </row>
    <row r="230" spans="1:18" x14ac:dyDescent="0.2">
      <c r="A230" s="6" t="s">
        <v>62</v>
      </c>
      <c r="B230" s="6">
        <v>20</v>
      </c>
      <c r="C230" s="6" t="s">
        <v>10</v>
      </c>
      <c r="D230" s="34" t="s">
        <v>63</v>
      </c>
      <c r="E230" s="8">
        <v>3</v>
      </c>
      <c r="F230" s="9">
        <v>0.14000000000000001</v>
      </c>
      <c r="G230" s="11">
        <v>2</v>
      </c>
      <c r="H230" s="14">
        <v>7.6</v>
      </c>
      <c r="I230" s="11">
        <v>16.2</v>
      </c>
      <c r="J230" s="17">
        <v>37.299999999999997</v>
      </c>
      <c r="K230" s="14">
        <v>47.8</v>
      </c>
      <c r="L230" s="14">
        <v>36.799999999999997</v>
      </c>
      <c r="M230" s="14">
        <v>42</v>
      </c>
      <c r="Q230" s="11">
        <v>47.8</v>
      </c>
      <c r="R230" s="11">
        <v>60</v>
      </c>
    </row>
    <row r="231" spans="1:18" x14ac:dyDescent="0.2">
      <c r="A231" s="6" t="s">
        <v>62</v>
      </c>
      <c r="B231" s="6">
        <v>20</v>
      </c>
      <c r="C231" s="6" t="s">
        <v>10</v>
      </c>
      <c r="D231" s="34" t="s">
        <v>63</v>
      </c>
      <c r="E231" s="8">
        <v>4</v>
      </c>
      <c r="F231" s="9">
        <v>0.09</v>
      </c>
      <c r="G231" s="11">
        <v>2.2000000000000002</v>
      </c>
      <c r="H231" s="14">
        <v>7.3</v>
      </c>
      <c r="I231" s="11">
        <v>23.7</v>
      </c>
      <c r="J231" s="14">
        <v>35.799999999999997</v>
      </c>
      <c r="K231" s="14">
        <v>42.1</v>
      </c>
      <c r="L231" s="14">
        <v>44.3</v>
      </c>
      <c r="M231" s="14">
        <v>39.700000000000003</v>
      </c>
      <c r="Q231" s="11">
        <v>44.3</v>
      </c>
      <c r="R231" s="11">
        <v>72</v>
      </c>
    </row>
    <row r="232" spans="1:18" x14ac:dyDescent="0.2">
      <c r="A232" s="6" t="s">
        <v>62</v>
      </c>
      <c r="B232" s="6">
        <v>20</v>
      </c>
      <c r="C232" s="6" t="s">
        <v>10</v>
      </c>
      <c r="D232" s="34" t="s">
        <v>63</v>
      </c>
      <c r="E232" s="8">
        <v>5</v>
      </c>
      <c r="F232" s="9">
        <v>0.08</v>
      </c>
      <c r="G232" s="11">
        <v>3.9</v>
      </c>
      <c r="H232" s="14">
        <v>7.4</v>
      </c>
      <c r="I232" s="11">
        <v>20.399999999999999</v>
      </c>
      <c r="J232" s="14">
        <v>30.2</v>
      </c>
      <c r="K232" s="14">
        <v>44.7</v>
      </c>
      <c r="L232" s="14">
        <v>39.1</v>
      </c>
      <c r="M232" s="14">
        <v>40.5</v>
      </c>
      <c r="Q232" s="11">
        <v>44.7</v>
      </c>
      <c r="R232" s="11">
        <v>60</v>
      </c>
    </row>
    <row r="233" spans="1:18" x14ac:dyDescent="0.2">
      <c r="A233" s="6" t="s">
        <v>62</v>
      </c>
      <c r="B233" s="6">
        <v>20</v>
      </c>
      <c r="C233" s="13" t="s">
        <v>12</v>
      </c>
      <c r="D233" s="34" t="s">
        <v>64</v>
      </c>
      <c r="E233" s="8">
        <v>1</v>
      </c>
      <c r="F233" s="9">
        <v>0.11</v>
      </c>
      <c r="G233" s="11">
        <v>3</v>
      </c>
      <c r="H233" s="14">
        <v>7.6</v>
      </c>
      <c r="I233" s="11">
        <v>19.8</v>
      </c>
      <c r="J233" s="14">
        <v>38.4</v>
      </c>
      <c r="K233" s="14">
        <v>39.5</v>
      </c>
      <c r="L233" s="14">
        <v>37.799999999999997</v>
      </c>
      <c r="M233" s="14">
        <v>31.9</v>
      </c>
      <c r="Q233" s="11">
        <v>39.5</v>
      </c>
      <c r="R233" s="11">
        <v>60</v>
      </c>
    </row>
    <row r="234" spans="1:18" x14ac:dyDescent="0.2">
      <c r="A234" s="6" t="s">
        <v>62</v>
      </c>
      <c r="B234" s="6">
        <v>20</v>
      </c>
      <c r="C234" s="13" t="s">
        <v>12</v>
      </c>
      <c r="D234" s="34" t="s">
        <v>64</v>
      </c>
      <c r="E234" s="8">
        <v>2</v>
      </c>
      <c r="F234" s="9">
        <v>0.09</v>
      </c>
      <c r="G234" s="11">
        <v>3.9</v>
      </c>
      <c r="H234" s="14">
        <v>7.2</v>
      </c>
      <c r="I234" s="11">
        <v>17.3</v>
      </c>
      <c r="J234" s="14">
        <v>33.700000000000003</v>
      </c>
      <c r="K234" s="14">
        <v>49.1</v>
      </c>
      <c r="L234" s="14">
        <v>39.200000000000003</v>
      </c>
      <c r="M234" s="14">
        <v>42.9</v>
      </c>
      <c r="Q234" s="11">
        <v>49.1</v>
      </c>
      <c r="R234" s="11">
        <v>60</v>
      </c>
    </row>
    <row r="235" spans="1:18" x14ac:dyDescent="0.2">
      <c r="A235" s="6" t="s">
        <v>62</v>
      </c>
      <c r="B235" s="6">
        <v>20</v>
      </c>
      <c r="C235" s="13" t="s">
        <v>12</v>
      </c>
      <c r="D235" s="34" t="s">
        <v>64</v>
      </c>
      <c r="E235" s="8">
        <v>3</v>
      </c>
      <c r="F235" s="9">
        <v>0.09</v>
      </c>
      <c r="G235" s="11">
        <v>4.3</v>
      </c>
      <c r="H235" s="14">
        <v>5.2</v>
      </c>
      <c r="I235" s="11">
        <v>21.6</v>
      </c>
      <c r="J235" s="14">
        <v>37.200000000000003</v>
      </c>
      <c r="K235" s="14">
        <v>40.799999999999997</v>
      </c>
      <c r="L235" s="14">
        <v>36.9</v>
      </c>
      <c r="M235" s="14">
        <v>35</v>
      </c>
      <c r="Q235" s="11">
        <v>40.799999999999997</v>
      </c>
      <c r="R235" s="11">
        <v>60</v>
      </c>
    </row>
    <row r="236" spans="1:18" x14ac:dyDescent="0.2">
      <c r="A236" s="6" t="s">
        <v>62</v>
      </c>
      <c r="B236" s="6">
        <v>20</v>
      </c>
      <c r="C236" s="13" t="s">
        <v>12</v>
      </c>
      <c r="D236" s="34" t="s">
        <v>64</v>
      </c>
      <c r="E236" s="8">
        <v>4</v>
      </c>
      <c r="F236" s="9">
        <v>0.11</v>
      </c>
      <c r="G236" s="11">
        <v>3.4</v>
      </c>
      <c r="H236" s="14">
        <v>6.4</v>
      </c>
      <c r="I236" s="11">
        <v>14.7</v>
      </c>
      <c r="J236" s="14">
        <v>28</v>
      </c>
      <c r="K236" s="14">
        <v>42.6</v>
      </c>
      <c r="L236" s="14">
        <v>43.1</v>
      </c>
      <c r="M236" s="14">
        <v>30.7</v>
      </c>
      <c r="Q236" s="11">
        <v>43.1</v>
      </c>
      <c r="R236" s="11">
        <v>72</v>
      </c>
    </row>
    <row r="237" spans="1:18" x14ac:dyDescent="0.2">
      <c r="A237" s="6" t="s">
        <v>62</v>
      </c>
      <c r="B237" s="6">
        <v>20</v>
      </c>
      <c r="C237" s="13" t="s">
        <v>12</v>
      </c>
      <c r="D237" s="34" t="s">
        <v>64</v>
      </c>
      <c r="E237" s="8">
        <v>5</v>
      </c>
      <c r="F237" s="9">
        <v>0.16</v>
      </c>
      <c r="G237" s="11">
        <v>1.6</v>
      </c>
      <c r="H237" s="14">
        <v>6.1</v>
      </c>
      <c r="I237" s="11">
        <v>15.5</v>
      </c>
      <c r="J237" s="14">
        <v>31.8</v>
      </c>
      <c r="K237" s="14">
        <v>44.5</v>
      </c>
      <c r="L237" s="14">
        <v>40.5</v>
      </c>
      <c r="M237" s="14">
        <v>31.6</v>
      </c>
      <c r="Q237" s="11">
        <v>44.5</v>
      </c>
      <c r="R237" s="11">
        <v>60</v>
      </c>
    </row>
    <row r="238" spans="1:18" x14ac:dyDescent="0.2">
      <c r="A238" s="6" t="s">
        <v>62</v>
      </c>
      <c r="B238" s="6">
        <v>20</v>
      </c>
      <c r="C238" s="13" t="s">
        <v>14</v>
      </c>
      <c r="D238" s="34" t="s">
        <v>65</v>
      </c>
      <c r="E238" s="8">
        <v>1</v>
      </c>
      <c r="F238" s="9">
        <v>0.09</v>
      </c>
      <c r="G238" s="11">
        <v>3.2</v>
      </c>
      <c r="H238" s="14">
        <v>6.2</v>
      </c>
      <c r="I238" s="11">
        <v>14.5</v>
      </c>
      <c r="J238" s="14">
        <v>39.6</v>
      </c>
      <c r="K238" s="14">
        <v>47.4</v>
      </c>
      <c r="L238" s="14">
        <v>40.6</v>
      </c>
      <c r="M238" s="14">
        <v>32.5</v>
      </c>
      <c r="Q238" s="11">
        <v>47.4</v>
      </c>
      <c r="R238" s="11">
        <v>60</v>
      </c>
    </row>
    <row r="239" spans="1:18" x14ac:dyDescent="0.2">
      <c r="A239" s="6" t="s">
        <v>62</v>
      </c>
      <c r="B239" s="6">
        <v>20</v>
      </c>
      <c r="C239" s="13" t="s">
        <v>14</v>
      </c>
      <c r="D239" s="34" t="s">
        <v>65</v>
      </c>
      <c r="E239" s="8">
        <v>2</v>
      </c>
      <c r="F239" s="9">
        <v>0.16</v>
      </c>
      <c r="G239" s="11">
        <v>4.5</v>
      </c>
      <c r="H239" s="14">
        <v>6.4</v>
      </c>
      <c r="I239" s="11">
        <v>22.2</v>
      </c>
      <c r="J239" s="14">
        <v>34.1</v>
      </c>
      <c r="K239" s="14">
        <v>46</v>
      </c>
      <c r="L239" s="14">
        <v>42.2</v>
      </c>
      <c r="M239" s="14">
        <v>33.700000000000003</v>
      </c>
      <c r="Q239" s="11">
        <v>46</v>
      </c>
      <c r="R239" s="11">
        <v>60</v>
      </c>
    </row>
    <row r="240" spans="1:18" x14ac:dyDescent="0.2">
      <c r="A240" s="6" t="s">
        <v>62</v>
      </c>
      <c r="B240" s="6">
        <v>20</v>
      </c>
      <c r="C240" s="13" t="s">
        <v>14</v>
      </c>
      <c r="D240" s="34" t="s">
        <v>65</v>
      </c>
      <c r="E240" s="8">
        <v>3</v>
      </c>
      <c r="F240" s="9">
        <v>0.16</v>
      </c>
      <c r="G240" s="11">
        <v>1.3</v>
      </c>
      <c r="H240" s="14">
        <v>6.1</v>
      </c>
      <c r="I240" s="11">
        <v>18.5</v>
      </c>
      <c r="J240" s="14">
        <v>36.5</v>
      </c>
      <c r="K240" s="14">
        <v>51</v>
      </c>
      <c r="L240" s="14">
        <v>44.6</v>
      </c>
      <c r="M240" s="14">
        <v>35.200000000000003</v>
      </c>
      <c r="Q240" s="11">
        <v>51</v>
      </c>
      <c r="R240" s="11">
        <v>60</v>
      </c>
    </row>
    <row r="241" spans="1:18" x14ac:dyDescent="0.2">
      <c r="A241" s="6" t="s">
        <v>62</v>
      </c>
      <c r="B241" s="6">
        <v>20</v>
      </c>
      <c r="C241" s="13" t="s">
        <v>14</v>
      </c>
      <c r="D241" s="34" t="s">
        <v>65</v>
      </c>
      <c r="E241" s="8">
        <v>4</v>
      </c>
      <c r="F241" s="9">
        <v>0.08</v>
      </c>
      <c r="G241" s="11">
        <v>1.6</v>
      </c>
      <c r="H241" s="14">
        <v>5.9</v>
      </c>
      <c r="I241" s="11">
        <v>22.5</v>
      </c>
      <c r="J241" s="14">
        <v>35.299999999999997</v>
      </c>
      <c r="K241" s="14">
        <v>46.2</v>
      </c>
      <c r="L241" s="14">
        <v>42.4</v>
      </c>
      <c r="M241" s="14">
        <v>32.9</v>
      </c>
      <c r="Q241" s="11">
        <v>46.2</v>
      </c>
      <c r="R241" s="11">
        <v>60</v>
      </c>
    </row>
    <row r="242" spans="1:18" x14ac:dyDescent="0.2">
      <c r="A242" s="6" t="s">
        <v>62</v>
      </c>
      <c r="B242" s="6">
        <v>20</v>
      </c>
      <c r="C242" s="13" t="s">
        <v>14</v>
      </c>
      <c r="D242" s="34" t="s">
        <v>65</v>
      </c>
      <c r="E242" s="8">
        <v>5</v>
      </c>
      <c r="F242" s="9">
        <v>0.08</v>
      </c>
      <c r="G242" s="11">
        <v>1.9</v>
      </c>
      <c r="H242" s="11">
        <v>6</v>
      </c>
      <c r="I242" s="11">
        <v>19</v>
      </c>
      <c r="J242" s="14">
        <v>32.799999999999997</v>
      </c>
      <c r="K242" s="14">
        <v>48.6</v>
      </c>
      <c r="L242" s="14">
        <v>41.5</v>
      </c>
      <c r="M242" s="14">
        <v>35.700000000000003</v>
      </c>
      <c r="Q242" s="11">
        <v>48.6</v>
      </c>
      <c r="R242" s="11">
        <v>60</v>
      </c>
    </row>
    <row r="243" spans="1:18" x14ac:dyDescent="0.2">
      <c r="A243" s="6" t="s">
        <v>62</v>
      </c>
      <c r="B243" s="6">
        <v>20</v>
      </c>
      <c r="C243" s="13" t="s">
        <v>16</v>
      </c>
      <c r="D243" s="34" t="s">
        <v>66</v>
      </c>
      <c r="E243" s="8">
        <v>1</v>
      </c>
      <c r="F243" s="9">
        <v>0.11</v>
      </c>
      <c r="G243" s="11">
        <v>2.1</v>
      </c>
      <c r="H243" s="14">
        <v>2.1</v>
      </c>
      <c r="I243" s="11">
        <v>14.7</v>
      </c>
      <c r="J243" s="14">
        <v>35.700000000000003</v>
      </c>
      <c r="K243" s="14">
        <v>49.5</v>
      </c>
      <c r="L243" s="14">
        <v>51.7</v>
      </c>
      <c r="M243" s="14">
        <v>32.9</v>
      </c>
      <c r="Q243" s="11">
        <v>51.7</v>
      </c>
      <c r="R243" s="11">
        <v>72</v>
      </c>
    </row>
    <row r="244" spans="1:18" x14ac:dyDescent="0.2">
      <c r="A244" s="6" t="s">
        <v>62</v>
      </c>
      <c r="B244" s="6">
        <v>20</v>
      </c>
      <c r="C244" s="13" t="s">
        <v>16</v>
      </c>
      <c r="D244" s="34" t="s">
        <v>66</v>
      </c>
      <c r="E244" s="8">
        <v>2</v>
      </c>
      <c r="F244" s="9">
        <v>0.11</v>
      </c>
      <c r="G244" s="11">
        <v>4.5</v>
      </c>
      <c r="H244" s="14">
        <v>1.3</v>
      </c>
      <c r="I244" s="11">
        <v>15</v>
      </c>
      <c r="J244" s="14">
        <v>27.8</v>
      </c>
      <c r="K244" s="14">
        <v>51.6</v>
      </c>
      <c r="L244" s="14">
        <v>48.7</v>
      </c>
      <c r="M244" s="14">
        <v>37</v>
      </c>
      <c r="Q244" s="11">
        <v>51.6</v>
      </c>
      <c r="R244" s="11">
        <v>60</v>
      </c>
    </row>
    <row r="245" spans="1:18" x14ac:dyDescent="0.2">
      <c r="A245" s="6" t="s">
        <v>62</v>
      </c>
      <c r="B245" s="6">
        <v>20</v>
      </c>
      <c r="C245" s="13" t="s">
        <v>16</v>
      </c>
      <c r="D245" s="34" t="s">
        <v>66</v>
      </c>
      <c r="E245" s="8">
        <v>3</v>
      </c>
      <c r="F245" s="9">
        <v>0.12</v>
      </c>
      <c r="G245" s="11">
        <v>3</v>
      </c>
      <c r="H245" s="14">
        <v>3.2</v>
      </c>
      <c r="I245" s="11">
        <v>19.899999999999999</v>
      </c>
      <c r="J245" s="14">
        <v>34.700000000000003</v>
      </c>
      <c r="K245" s="14">
        <v>46.8</v>
      </c>
      <c r="L245" s="14">
        <v>44.3</v>
      </c>
      <c r="M245" s="14">
        <v>33.700000000000003</v>
      </c>
      <c r="Q245" s="11">
        <v>46.8</v>
      </c>
      <c r="R245" s="11">
        <v>60</v>
      </c>
    </row>
    <row r="246" spans="1:18" x14ac:dyDescent="0.2">
      <c r="A246" s="6" t="s">
        <v>62</v>
      </c>
      <c r="B246" s="6">
        <v>20</v>
      </c>
      <c r="C246" s="13" t="s">
        <v>16</v>
      </c>
      <c r="D246" s="34" t="s">
        <v>66</v>
      </c>
      <c r="E246" s="8">
        <v>4</v>
      </c>
      <c r="F246" s="9">
        <v>0.1</v>
      </c>
      <c r="G246" s="11">
        <v>3.9</v>
      </c>
      <c r="H246" s="14">
        <v>1.1000000000000001</v>
      </c>
      <c r="I246" s="11">
        <v>17.5</v>
      </c>
      <c r="J246" s="14">
        <v>32</v>
      </c>
      <c r="K246" s="14">
        <v>48.5</v>
      </c>
      <c r="L246" s="14">
        <v>45.1</v>
      </c>
      <c r="M246" s="14">
        <v>41</v>
      </c>
      <c r="Q246" s="11">
        <v>48.5</v>
      </c>
      <c r="R246" s="11">
        <v>60</v>
      </c>
    </row>
    <row r="247" spans="1:18" x14ac:dyDescent="0.2">
      <c r="A247" s="6" t="s">
        <v>62</v>
      </c>
      <c r="B247" s="6">
        <v>20</v>
      </c>
      <c r="C247" s="13" t="s">
        <v>16</v>
      </c>
      <c r="D247" s="34" t="s">
        <v>66</v>
      </c>
      <c r="E247" s="8">
        <v>5</v>
      </c>
      <c r="F247" s="9">
        <v>0.09</v>
      </c>
      <c r="G247" s="11">
        <v>2</v>
      </c>
      <c r="H247" s="14">
        <v>2</v>
      </c>
      <c r="I247" s="11">
        <v>17</v>
      </c>
      <c r="J247" s="14">
        <v>35.200000000000003</v>
      </c>
      <c r="K247" s="14">
        <v>47.9</v>
      </c>
      <c r="L247" s="14">
        <v>49.6</v>
      </c>
      <c r="M247" s="14">
        <v>35.200000000000003</v>
      </c>
      <c r="Q247" s="11">
        <v>49.6</v>
      </c>
      <c r="R247" s="11">
        <v>72</v>
      </c>
    </row>
    <row r="248" spans="1:18" x14ac:dyDescent="0.2">
      <c r="A248" s="6" t="s">
        <v>62</v>
      </c>
      <c r="B248" s="6">
        <v>20</v>
      </c>
      <c r="C248" s="13" t="s">
        <v>18</v>
      </c>
      <c r="D248" s="34" t="s">
        <v>67</v>
      </c>
      <c r="E248" s="8">
        <v>1</v>
      </c>
      <c r="F248" s="9">
        <v>0.13</v>
      </c>
      <c r="G248" s="11">
        <v>1.7</v>
      </c>
      <c r="H248" s="14">
        <v>11.1</v>
      </c>
      <c r="I248" s="11">
        <v>16.7</v>
      </c>
      <c r="J248" s="14">
        <v>46.7</v>
      </c>
      <c r="K248" s="14">
        <v>49.4</v>
      </c>
      <c r="L248" s="14">
        <v>40</v>
      </c>
      <c r="M248" s="14">
        <v>35.200000000000003</v>
      </c>
      <c r="Q248" s="11">
        <v>49.4</v>
      </c>
      <c r="R248" s="11">
        <v>60</v>
      </c>
    </row>
    <row r="249" spans="1:18" x14ac:dyDescent="0.2">
      <c r="A249" s="6" t="s">
        <v>62</v>
      </c>
      <c r="B249" s="6">
        <v>20</v>
      </c>
      <c r="C249" s="13" t="s">
        <v>18</v>
      </c>
      <c r="D249" s="34" t="s">
        <v>67</v>
      </c>
      <c r="E249" s="8">
        <v>2</v>
      </c>
      <c r="F249" s="9">
        <v>0.1</v>
      </c>
      <c r="G249" s="11">
        <v>1.3</v>
      </c>
      <c r="H249" s="14">
        <v>8.4</v>
      </c>
      <c r="I249" s="11">
        <v>15.6</v>
      </c>
      <c r="J249" s="14">
        <v>45.2</v>
      </c>
      <c r="K249" s="14">
        <v>43.1</v>
      </c>
      <c r="L249" s="14">
        <v>36.5</v>
      </c>
      <c r="M249" s="14">
        <v>32.1</v>
      </c>
      <c r="Q249" s="11">
        <v>45.2</v>
      </c>
      <c r="R249" s="11">
        <v>48</v>
      </c>
    </row>
    <row r="250" spans="1:18" x14ac:dyDescent="0.2">
      <c r="A250" s="6" t="s">
        <v>62</v>
      </c>
      <c r="B250" s="6">
        <v>20</v>
      </c>
      <c r="C250" s="13" t="s">
        <v>18</v>
      </c>
      <c r="D250" s="34" t="s">
        <v>67</v>
      </c>
      <c r="E250" s="8">
        <v>3</v>
      </c>
      <c r="F250" s="9">
        <v>0.16</v>
      </c>
      <c r="G250" s="11">
        <v>2.2999999999999998</v>
      </c>
      <c r="H250" s="14">
        <v>8</v>
      </c>
      <c r="I250" s="11">
        <v>22.1</v>
      </c>
      <c r="J250" s="14">
        <v>45.8</v>
      </c>
      <c r="K250" s="14">
        <v>46.8</v>
      </c>
      <c r="L250" s="14">
        <v>47.3</v>
      </c>
      <c r="M250" s="14">
        <v>33.299999999999997</v>
      </c>
      <c r="Q250" s="11">
        <v>47.3</v>
      </c>
      <c r="R250" s="11">
        <v>72</v>
      </c>
    </row>
    <row r="251" spans="1:18" x14ac:dyDescent="0.2">
      <c r="A251" s="6" t="s">
        <v>62</v>
      </c>
      <c r="B251" s="6">
        <v>20</v>
      </c>
      <c r="C251" s="13" t="s">
        <v>18</v>
      </c>
      <c r="D251" s="34" t="s">
        <v>67</v>
      </c>
      <c r="E251" s="8">
        <v>4</v>
      </c>
      <c r="F251" s="9">
        <v>0.13</v>
      </c>
      <c r="G251" s="11">
        <v>8.6</v>
      </c>
      <c r="H251" s="14">
        <v>9.6</v>
      </c>
      <c r="I251" s="11">
        <v>22.9</v>
      </c>
      <c r="J251" s="14">
        <v>50.6</v>
      </c>
      <c r="K251" s="14">
        <v>43.3</v>
      </c>
      <c r="L251" s="14">
        <v>45.7</v>
      </c>
      <c r="M251" s="14">
        <v>41.8</v>
      </c>
      <c r="Q251" s="11">
        <v>50.6</v>
      </c>
      <c r="R251" s="11">
        <v>48</v>
      </c>
    </row>
    <row r="252" spans="1:18" x14ac:dyDescent="0.2">
      <c r="A252" s="6" t="s">
        <v>62</v>
      </c>
      <c r="B252" s="6">
        <v>20</v>
      </c>
      <c r="C252" s="13" t="s">
        <v>18</v>
      </c>
      <c r="D252" s="34" t="s">
        <v>67</v>
      </c>
      <c r="E252" s="8">
        <v>5</v>
      </c>
      <c r="F252" s="9">
        <v>0.12</v>
      </c>
      <c r="G252" s="11">
        <v>1.4</v>
      </c>
      <c r="H252" s="14">
        <v>9</v>
      </c>
      <c r="I252" s="11">
        <v>17.3</v>
      </c>
      <c r="J252" s="14">
        <v>48.3</v>
      </c>
      <c r="K252" s="14">
        <v>45.2</v>
      </c>
      <c r="L252" s="14">
        <v>46.5</v>
      </c>
      <c r="M252" s="14">
        <v>37.200000000000003</v>
      </c>
      <c r="Q252" s="11">
        <v>48.3</v>
      </c>
      <c r="R252" s="11">
        <v>48</v>
      </c>
    </row>
    <row r="253" spans="1:18" x14ac:dyDescent="0.2">
      <c r="A253" s="6" t="s">
        <v>62</v>
      </c>
      <c r="B253" s="13">
        <v>50</v>
      </c>
      <c r="C253" s="6" t="s">
        <v>10</v>
      </c>
      <c r="D253" s="34" t="s">
        <v>68</v>
      </c>
      <c r="E253" s="8">
        <v>1</v>
      </c>
      <c r="F253" s="9">
        <v>0.05</v>
      </c>
      <c r="G253" s="11">
        <v>2.5</v>
      </c>
      <c r="H253" s="14">
        <v>6.6</v>
      </c>
      <c r="I253" s="11">
        <v>22.1</v>
      </c>
      <c r="J253">
        <v>22.5</v>
      </c>
      <c r="K253" s="14">
        <v>47.6</v>
      </c>
      <c r="L253" s="14">
        <v>52.9</v>
      </c>
      <c r="M253" s="14">
        <v>49.1</v>
      </c>
      <c r="Q253" s="11">
        <v>52.9</v>
      </c>
      <c r="R253" s="11">
        <v>72</v>
      </c>
    </row>
    <row r="254" spans="1:18" x14ac:dyDescent="0.2">
      <c r="A254" s="6" t="s">
        <v>62</v>
      </c>
      <c r="B254" s="13">
        <v>50</v>
      </c>
      <c r="C254" s="6" t="s">
        <v>10</v>
      </c>
      <c r="D254" s="34" t="s">
        <v>68</v>
      </c>
      <c r="E254" s="8">
        <v>2</v>
      </c>
      <c r="F254" s="9">
        <v>0.06</v>
      </c>
      <c r="G254" s="11">
        <v>1.7</v>
      </c>
      <c r="H254" s="14">
        <v>8.5</v>
      </c>
      <c r="I254" s="11">
        <v>22.9</v>
      </c>
      <c r="J254">
        <v>18.3</v>
      </c>
      <c r="K254" s="14">
        <v>47.5</v>
      </c>
      <c r="L254" s="14">
        <v>47.7</v>
      </c>
      <c r="M254" s="14">
        <v>45.4</v>
      </c>
      <c r="Q254" s="11">
        <v>47.7</v>
      </c>
      <c r="R254" s="11">
        <v>72</v>
      </c>
    </row>
    <row r="255" spans="1:18" x14ac:dyDescent="0.2">
      <c r="A255" s="6" t="s">
        <v>62</v>
      </c>
      <c r="B255" s="13">
        <v>50</v>
      </c>
      <c r="C255" s="6" t="s">
        <v>10</v>
      </c>
      <c r="D255" s="34" t="s">
        <v>68</v>
      </c>
      <c r="E255" s="8">
        <v>3</v>
      </c>
      <c r="F255" s="9">
        <v>0.16</v>
      </c>
      <c r="G255" s="11">
        <v>1.6</v>
      </c>
      <c r="H255" s="14">
        <v>5.9</v>
      </c>
      <c r="I255" s="11">
        <v>22.5</v>
      </c>
      <c r="J255">
        <v>26.9</v>
      </c>
      <c r="K255" s="14">
        <v>41.5</v>
      </c>
      <c r="L255" s="14">
        <v>34.1</v>
      </c>
      <c r="M255" s="14">
        <v>45.2</v>
      </c>
      <c r="Q255" s="11">
        <v>41.5</v>
      </c>
      <c r="R255" s="11">
        <v>60</v>
      </c>
    </row>
    <row r="256" spans="1:18" x14ac:dyDescent="0.2">
      <c r="A256" s="6" t="s">
        <v>62</v>
      </c>
      <c r="B256" s="13">
        <v>50</v>
      </c>
      <c r="C256" s="6" t="s">
        <v>10</v>
      </c>
      <c r="D256" s="34" t="s">
        <v>68</v>
      </c>
      <c r="E256" s="8">
        <v>4</v>
      </c>
      <c r="F256" s="9">
        <v>0.06</v>
      </c>
      <c r="G256" s="11">
        <v>2.7</v>
      </c>
      <c r="H256" s="14">
        <v>3.6</v>
      </c>
      <c r="I256" s="11">
        <v>5.8</v>
      </c>
      <c r="J256">
        <v>10.6</v>
      </c>
      <c r="K256" s="14">
        <v>36.4</v>
      </c>
      <c r="L256" s="14">
        <v>20.3</v>
      </c>
      <c r="M256" s="14">
        <v>47.1</v>
      </c>
      <c r="Q256" s="11">
        <v>36.4</v>
      </c>
      <c r="R256" s="11">
        <v>60</v>
      </c>
    </row>
    <row r="257" spans="1:18" x14ac:dyDescent="0.2">
      <c r="A257" s="6" t="s">
        <v>62</v>
      </c>
      <c r="B257" s="13">
        <v>50</v>
      </c>
      <c r="C257" s="6" t="s">
        <v>10</v>
      </c>
      <c r="D257" s="34" t="s">
        <v>68</v>
      </c>
      <c r="E257" s="8">
        <v>5</v>
      </c>
      <c r="F257" s="9">
        <v>0.17</v>
      </c>
      <c r="G257" s="11">
        <v>1.2</v>
      </c>
      <c r="H257" s="14">
        <v>3.5</v>
      </c>
      <c r="I257" s="11">
        <v>3.9</v>
      </c>
      <c r="J257">
        <v>35.4</v>
      </c>
      <c r="K257" s="14">
        <v>18.7</v>
      </c>
      <c r="L257" s="14">
        <v>26.2</v>
      </c>
      <c r="M257" s="14">
        <v>55.6</v>
      </c>
      <c r="Q257" s="11">
        <v>35.4</v>
      </c>
      <c r="R257" s="11">
        <v>48</v>
      </c>
    </row>
    <row r="258" spans="1:18" x14ac:dyDescent="0.2">
      <c r="A258" s="6" t="s">
        <v>62</v>
      </c>
      <c r="B258" s="13">
        <v>50</v>
      </c>
      <c r="C258" s="13" t="s">
        <v>12</v>
      </c>
      <c r="D258" s="34" t="s">
        <v>68</v>
      </c>
      <c r="E258" s="8">
        <v>1</v>
      </c>
      <c r="F258" s="9">
        <v>0.06</v>
      </c>
      <c r="G258" s="11">
        <v>2.1</v>
      </c>
      <c r="H258" s="14">
        <v>6.7</v>
      </c>
      <c r="I258" s="11">
        <v>19.3</v>
      </c>
      <c r="J258">
        <v>15.6</v>
      </c>
      <c r="K258" s="14">
        <v>47.6</v>
      </c>
      <c r="L258" s="14">
        <v>32.5</v>
      </c>
      <c r="M258" s="14">
        <v>44.7</v>
      </c>
      <c r="Q258" s="11">
        <v>47.6</v>
      </c>
      <c r="R258" s="11">
        <v>60</v>
      </c>
    </row>
    <row r="259" spans="1:18" x14ac:dyDescent="0.2">
      <c r="A259" s="6" t="s">
        <v>62</v>
      </c>
      <c r="B259" s="13">
        <v>50</v>
      </c>
      <c r="C259" s="13" t="s">
        <v>12</v>
      </c>
      <c r="D259" s="34" t="s">
        <v>69</v>
      </c>
      <c r="E259" s="8">
        <v>2</v>
      </c>
      <c r="F259" s="9">
        <v>0.03</v>
      </c>
      <c r="G259" s="11">
        <v>1.9</v>
      </c>
      <c r="H259" s="14">
        <v>3.6</v>
      </c>
      <c r="I259" s="11">
        <v>16.5</v>
      </c>
      <c r="J259">
        <v>24.9</v>
      </c>
      <c r="K259" s="14">
        <v>41.3</v>
      </c>
      <c r="L259" s="14">
        <v>33.799999999999997</v>
      </c>
      <c r="M259" s="14">
        <v>43</v>
      </c>
      <c r="Q259" s="11">
        <v>41.3</v>
      </c>
      <c r="R259" s="11">
        <v>60</v>
      </c>
    </row>
    <row r="260" spans="1:18" x14ac:dyDescent="0.2">
      <c r="A260" s="6" t="s">
        <v>62</v>
      </c>
      <c r="B260" s="13">
        <v>50</v>
      </c>
      <c r="C260" s="13" t="s">
        <v>12</v>
      </c>
      <c r="D260" s="34" t="s">
        <v>69</v>
      </c>
      <c r="E260" s="8">
        <v>3</v>
      </c>
      <c r="F260" s="9">
        <v>0.02</v>
      </c>
      <c r="G260" s="11">
        <v>2.8</v>
      </c>
      <c r="H260" s="11">
        <v>5.7</v>
      </c>
      <c r="I260" s="11">
        <v>15</v>
      </c>
      <c r="J260">
        <v>24.3</v>
      </c>
      <c r="K260" s="14">
        <v>42.7</v>
      </c>
      <c r="L260" s="14">
        <v>38.6</v>
      </c>
      <c r="M260" s="14">
        <v>40.4</v>
      </c>
      <c r="Q260" s="11">
        <v>42.7</v>
      </c>
      <c r="R260" s="11">
        <v>60</v>
      </c>
    </row>
    <row r="261" spans="1:18" x14ac:dyDescent="0.2">
      <c r="A261" s="6" t="s">
        <v>62</v>
      </c>
      <c r="B261" s="13">
        <v>50</v>
      </c>
      <c r="C261" s="13" t="s">
        <v>12</v>
      </c>
      <c r="D261" s="34" t="s">
        <v>69</v>
      </c>
      <c r="E261" s="8">
        <v>4</v>
      </c>
      <c r="F261" s="9">
        <v>0.22</v>
      </c>
      <c r="G261" s="11">
        <v>3.1</v>
      </c>
      <c r="H261" s="11">
        <v>5.8</v>
      </c>
      <c r="I261" s="11">
        <v>11.4</v>
      </c>
      <c r="J261">
        <v>25.6</v>
      </c>
      <c r="K261" s="14">
        <v>25.3</v>
      </c>
      <c r="L261" s="14">
        <v>38.9</v>
      </c>
      <c r="M261" s="14">
        <v>46.9</v>
      </c>
      <c r="Q261" s="11">
        <v>38.9</v>
      </c>
      <c r="R261" s="11">
        <v>72</v>
      </c>
    </row>
    <row r="262" spans="1:18" x14ac:dyDescent="0.2">
      <c r="A262" s="6" t="s">
        <v>62</v>
      </c>
      <c r="B262" s="13">
        <v>50</v>
      </c>
      <c r="C262" s="13" t="s">
        <v>12</v>
      </c>
      <c r="D262" s="34" t="s">
        <v>69</v>
      </c>
      <c r="E262" s="8">
        <v>5</v>
      </c>
      <c r="F262" s="9">
        <v>0.02</v>
      </c>
      <c r="G262" s="11">
        <v>1.9</v>
      </c>
      <c r="H262" s="11">
        <v>4.9000000000000004</v>
      </c>
      <c r="I262" s="11">
        <v>4.8</v>
      </c>
      <c r="J262">
        <v>26.8</v>
      </c>
      <c r="K262" s="14">
        <v>9.8000000000000007</v>
      </c>
      <c r="L262" s="14">
        <v>31.7</v>
      </c>
      <c r="M262" s="14">
        <v>37.299999999999997</v>
      </c>
      <c r="Q262" s="11">
        <v>31.7</v>
      </c>
      <c r="R262" s="11">
        <v>72</v>
      </c>
    </row>
    <row r="263" spans="1:18" x14ac:dyDescent="0.2">
      <c r="A263" s="6" t="s">
        <v>62</v>
      </c>
      <c r="B263" s="13">
        <v>50</v>
      </c>
      <c r="C263" s="13" t="s">
        <v>14</v>
      </c>
      <c r="D263" s="34" t="s">
        <v>70</v>
      </c>
      <c r="E263" s="8">
        <v>1</v>
      </c>
      <c r="F263" s="9">
        <v>0.1</v>
      </c>
      <c r="G263" s="11">
        <v>1.1000000000000001</v>
      </c>
      <c r="H263" s="11">
        <v>5.7</v>
      </c>
      <c r="I263" s="11">
        <v>13.7</v>
      </c>
      <c r="J263">
        <v>26.6</v>
      </c>
      <c r="K263" s="14">
        <v>37</v>
      </c>
      <c r="L263" s="14">
        <v>29</v>
      </c>
      <c r="M263" s="14">
        <v>45.5</v>
      </c>
      <c r="Q263" s="11">
        <v>37</v>
      </c>
      <c r="R263" s="11">
        <v>60</v>
      </c>
    </row>
    <row r="264" spans="1:18" x14ac:dyDescent="0.2">
      <c r="A264" s="6" t="s">
        <v>62</v>
      </c>
      <c r="B264" s="13">
        <v>50</v>
      </c>
      <c r="C264" s="13" t="s">
        <v>14</v>
      </c>
      <c r="D264" s="34" t="s">
        <v>70</v>
      </c>
      <c r="E264" s="8">
        <v>2</v>
      </c>
      <c r="F264" s="9">
        <v>0.31</v>
      </c>
      <c r="G264" s="11">
        <v>1.7</v>
      </c>
      <c r="H264" s="11">
        <v>5.4</v>
      </c>
      <c r="I264" s="11">
        <v>2.4</v>
      </c>
      <c r="J264">
        <v>33.5</v>
      </c>
      <c r="K264" s="14">
        <v>45.7</v>
      </c>
      <c r="L264" s="14">
        <v>40.1</v>
      </c>
      <c r="M264" s="14">
        <v>50.7</v>
      </c>
      <c r="Q264" s="11">
        <v>45.7</v>
      </c>
      <c r="R264" s="11">
        <v>60</v>
      </c>
    </row>
    <row r="265" spans="1:18" x14ac:dyDescent="0.2">
      <c r="A265" s="6" t="s">
        <v>62</v>
      </c>
      <c r="B265" s="13">
        <v>50</v>
      </c>
      <c r="C265" s="13" t="s">
        <v>14</v>
      </c>
      <c r="D265" s="34" t="s">
        <v>70</v>
      </c>
      <c r="E265" s="8">
        <v>3</v>
      </c>
      <c r="F265" s="9">
        <v>0.26</v>
      </c>
      <c r="G265" s="11">
        <v>1</v>
      </c>
      <c r="H265" s="11">
        <v>3.7</v>
      </c>
      <c r="I265" s="11">
        <v>7.7</v>
      </c>
      <c r="J265">
        <v>21.5</v>
      </c>
      <c r="K265" s="14">
        <v>29.4</v>
      </c>
      <c r="L265" s="14">
        <v>40.4</v>
      </c>
      <c r="M265" s="14">
        <v>47</v>
      </c>
      <c r="Q265" s="11">
        <v>40.4</v>
      </c>
      <c r="R265" s="11">
        <v>72</v>
      </c>
    </row>
    <row r="266" spans="1:18" x14ac:dyDescent="0.2">
      <c r="A266" s="6" t="s">
        <v>62</v>
      </c>
      <c r="B266" s="13">
        <v>50</v>
      </c>
      <c r="C266" s="13" t="s">
        <v>14</v>
      </c>
      <c r="D266" s="34" t="s">
        <v>70</v>
      </c>
      <c r="E266" s="8">
        <v>4</v>
      </c>
      <c r="F266" s="9">
        <v>0.1</v>
      </c>
      <c r="G266" s="11">
        <v>2.8</v>
      </c>
      <c r="H266" s="11">
        <v>2.8</v>
      </c>
      <c r="I266" s="11">
        <v>11.1</v>
      </c>
      <c r="J266">
        <v>31.2</v>
      </c>
      <c r="K266" s="14">
        <v>54.1</v>
      </c>
      <c r="L266" s="14">
        <v>43.7</v>
      </c>
      <c r="M266" s="14">
        <v>47.2</v>
      </c>
      <c r="Q266" s="11">
        <v>54.1</v>
      </c>
      <c r="R266" s="11">
        <v>60</v>
      </c>
    </row>
    <row r="267" spans="1:18" x14ac:dyDescent="0.2">
      <c r="A267" s="6" t="s">
        <v>62</v>
      </c>
      <c r="B267" s="13">
        <v>50</v>
      </c>
      <c r="C267" s="13" t="s">
        <v>14</v>
      </c>
      <c r="D267" s="34" t="s">
        <v>70</v>
      </c>
      <c r="E267" s="8">
        <v>5</v>
      </c>
      <c r="F267" s="9">
        <v>0.2</v>
      </c>
      <c r="G267" s="11">
        <v>1.9</v>
      </c>
      <c r="H267" s="11">
        <v>3.8</v>
      </c>
      <c r="I267" s="11">
        <v>3.1</v>
      </c>
      <c r="J267">
        <v>16.399999999999999</v>
      </c>
      <c r="K267" s="14">
        <v>41</v>
      </c>
      <c r="L267" s="14">
        <v>38.200000000000003</v>
      </c>
      <c r="M267" s="14">
        <v>50.1</v>
      </c>
      <c r="Q267" s="11">
        <v>41</v>
      </c>
      <c r="R267" s="11">
        <v>60</v>
      </c>
    </row>
    <row r="268" spans="1:18" x14ac:dyDescent="0.2">
      <c r="A268" s="6" t="s">
        <v>62</v>
      </c>
      <c r="B268" s="13">
        <v>50</v>
      </c>
      <c r="C268" s="13" t="s">
        <v>16</v>
      </c>
      <c r="D268" s="34" t="s">
        <v>71</v>
      </c>
      <c r="E268" s="8">
        <v>1</v>
      </c>
      <c r="F268" s="9">
        <v>0.24</v>
      </c>
      <c r="G268" s="11">
        <v>2.1</v>
      </c>
      <c r="H268" s="11">
        <v>7.8</v>
      </c>
      <c r="I268" s="11">
        <v>24.6</v>
      </c>
      <c r="J268">
        <v>20.7</v>
      </c>
      <c r="K268" s="14">
        <v>39.700000000000003</v>
      </c>
      <c r="L268" s="14">
        <v>48.4</v>
      </c>
      <c r="M268" s="14">
        <v>58.4</v>
      </c>
      <c r="Q268" s="11">
        <v>48.4</v>
      </c>
      <c r="R268" s="11">
        <v>72</v>
      </c>
    </row>
    <row r="269" spans="1:18" x14ac:dyDescent="0.2">
      <c r="A269" s="6" t="s">
        <v>62</v>
      </c>
      <c r="B269" s="13">
        <v>50</v>
      </c>
      <c r="C269" s="13" t="s">
        <v>16</v>
      </c>
      <c r="D269" s="34" t="s">
        <v>71</v>
      </c>
      <c r="E269" s="8">
        <v>2</v>
      </c>
      <c r="F269" s="9">
        <v>0.13</v>
      </c>
      <c r="G269" s="11">
        <v>2.8</v>
      </c>
      <c r="H269" s="11">
        <v>6.3</v>
      </c>
      <c r="I269" s="11">
        <v>15.7</v>
      </c>
      <c r="J269">
        <v>16.899999999999999</v>
      </c>
      <c r="K269" s="14">
        <v>37.1</v>
      </c>
      <c r="L269" s="14">
        <v>36.6</v>
      </c>
      <c r="M269" s="14">
        <v>56.7</v>
      </c>
      <c r="Q269" s="11">
        <v>37.1</v>
      </c>
      <c r="R269" s="11">
        <v>60</v>
      </c>
    </row>
    <row r="270" spans="1:18" x14ac:dyDescent="0.2">
      <c r="A270" s="6" t="s">
        <v>62</v>
      </c>
      <c r="B270" s="13">
        <v>50</v>
      </c>
      <c r="C270" s="13" t="s">
        <v>16</v>
      </c>
      <c r="D270" s="34" t="s">
        <v>71</v>
      </c>
      <c r="E270" s="8">
        <v>3</v>
      </c>
      <c r="F270" s="9">
        <v>0.11</v>
      </c>
      <c r="G270" s="11">
        <v>2.1</v>
      </c>
      <c r="H270" s="11">
        <v>4.4000000000000004</v>
      </c>
      <c r="I270" s="11">
        <v>20.5</v>
      </c>
      <c r="J270">
        <v>17</v>
      </c>
      <c r="K270" s="14">
        <v>47</v>
      </c>
      <c r="L270" s="14">
        <v>37.200000000000003</v>
      </c>
      <c r="M270" s="14">
        <v>52.5</v>
      </c>
      <c r="Q270" s="11">
        <v>47</v>
      </c>
      <c r="R270" s="11">
        <v>60</v>
      </c>
    </row>
    <row r="271" spans="1:18" x14ac:dyDescent="0.2">
      <c r="A271" s="6" t="s">
        <v>62</v>
      </c>
      <c r="B271" s="13">
        <v>50</v>
      </c>
      <c r="C271" s="13" t="s">
        <v>16</v>
      </c>
      <c r="D271" s="34" t="s">
        <v>71</v>
      </c>
      <c r="E271" s="8">
        <v>4</v>
      </c>
      <c r="F271" s="9">
        <v>0.14000000000000001</v>
      </c>
      <c r="G271" s="11">
        <v>1.4</v>
      </c>
      <c r="H271" s="11">
        <v>2.7</v>
      </c>
      <c r="I271" s="11">
        <v>14.7</v>
      </c>
      <c r="J271">
        <v>13.4</v>
      </c>
      <c r="K271" s="14">
        <v>51.3</v>
      </c>
      <c r="L271" s="14">
        <v>37.700000000000003</v>
      </c>
      <c r="M271" s="14">
        <v>54.1</v>
      </c>
      <c r="Q271" s="11">
        <v>51.3</v>
      </c>
      <c r="R271" s="11">
        <v>60</v>
      </c>
    </row>
    <row r="272" spans="1:18" x14ac:dyDescent="0.2">
      <c r="A272" s="6" t="s">
        <v>62</v>
      </c>
      <c r="B272" s="13">
        <v>50</v>
      </c>
      <c r="C272" s="13" t="s">
        <v>16</v>
      </c>
      <c r="D272" s="34" t="s">
        <v>71</v>
      </c>
      <c r="E272" s="8">
        <v>5</v>
      </c>
      <c r="F272" s="9">
        <v>0.14000000000000001</v>
      </c>
      <c r="G272" s="11">
        <v>2.8</v>
      </c>
      <c r="H272" s="11">
        <v>4</v>
      </c>
      <c r="I272" s="11">
        <v>2.5</v>
      </c>
      <c r="J272">
        <v>32.5</v>
      </c>
      <c r="K272" s="14">
        <v>50</v>
      </c>
      <c r="L272" s="14">
        <v>34.799999999999997</v>
      </c>
      <c r="M272" s="14">
        <v>53.6</v>
      </c>
      <c r="Q272" s="11">
        <v>50</v>
      </c>
      <c r="R272" s="11">
        <v>60</v>
      </c>
    </row>
    <row r="273" spans="1:18" x14ac:dyDescent="0.2">
      <c r="A273" s="6" t="s">
        <v>62</v>
      </c>
      <c r="B273" s="13">
        <v>50</v>
      </c>
      <c r="C273" s="13" t="s">
        <v>18</v>
      </c>
      <c r="D273" s="34" t="s">
        <v>72</v>
      </c>
      <c r="E273" s="8">
        <v>1</v>
      </c>
      <c r="F273" s="9">
        <v>0.4</v>
      </c>
      <c r="G273" s="11">
        <v>2.4</v>
      </c>
      <c r="H273" s="11">
        <v>14.3</v>
      </c>
      <c r="I273" s="11">
        <v>19.5</v>
      </c>
      <c r="J273">
        <v>27.2</v>
      </c>
      <c r="K273" s="14">
        <v>40.700000000000003</v>
      </c>
      <c r="L273" s="14">
        <v>42</v>
      </c>
      <c r="M273" s="14">
        <v>44.5</v>
      </c>
      <c r="Q273" s="11">
        <v>42</v>
      </c>
      <c r="R273" s="11">
        <v>72</v>
      </c>
    </row>
    <row r="274" spans="1:18" x14ac:dyDescent="0.2">
      <c r="A274" s="6" t="s">
        <v>62</v>
      </c>
      <c r="B274" s="13">
        <v>50</v>
      </c>
      <c r="C274" s="13" t="s">
        <v>18</v>
      </c>
      <c r="D274" s="34" t="s">
        <v>72</v>
      </c>
      <c r="E274" s="8">
        <v>2</v>
      </c>
      <c r="F274" s="9">
        <v>0.36</v>
      </c>
      <c r="G274" s="11">
        <v>1.6</v>
      </c>
      <c r="H274" s="11">
        <v>5.5</v>
      </c>
      <c r="I274" s="11">
        <v>23.7</v>
      </c>
      <c r="J274">
        <v>22.3</v>
      </c>
      <c r="K274" s="14">
        <v>39</v>
      </c>
      <c r="L274" s="14">
        <v>31.7</v>
      </c>
      <c r="M274" s="14">
        <v>45.1</v>
      </c>
      <c r="Q274" s="11">
        <v>39</v>
      </c>
      <c r="R274" s="11">
        <v>60</v>
      </c>
    </row>
    <row r="275" spans="1:18" x14ac:dyDescent="0.2">
      <c r="A275" s="6" t="s">
        <v>62</v>
      </c>
      <c r="B275" s="13">
        <v>50</v>
      </c>
      <c r="C275" s="13" t="s">
        <v>18</v>
      </c>
      <c r="D275" s="34" t="s">
        <v>72</v>
      </c>
      <c r="E275" s="8">
        <v>3</v>
      </c>
      <c r="F275" s="9">
        <v>0.26</v>
      </c>
      <c r="G275" s="11">
        <v>1.1000000000000001</v>
      </c>
      <c r="H275" s="11">
        <v>4.3</v>
      </c>
      <c r="I275" s="11">
        <v>15</v>
      </c>
      <c r="J275">
        <v>31.5</v>
      </c>
      <c r="K275" s="14">
        <v>46</v>
      </c>
      <c r="L275" s="14">
        <v>32.5</v>
      </c>
      <c r="M275" s="14">
        <v>35.299999999999997</v>
      </c>
      <c r="Q275" s="11">
        <v>46</v>
      </c>
      <c r="R275" s="11">
        <v>60</v>
      </c>
    </row>
    <row r="276" spans="1:18" x14ac:dyDescent="0.2">
      <c r="A276" s="6" t="s">
        <v>62</v>
      </c>
      <c r="B276" s="13">
        <v>50</v>
      </c>
      <c r="C276" s="13" t="s">
        <v>18</v>
      </c>
      <c r="D276" s="34" t="s">
        <v>72</v>
      </c>
      <c r="E276" s="8">
        <v>4</v>
      </c>
      <c r="F276" s="9">
        <v>0.13</v>
      </c>
      <c r="G276" s="11">
        <v>2.1</v>
      </c>
      <c r="H276" s="11">
        <v>3.3</v>
      </c>
      <c r="I276" s="11">
        <v>14.8</v>
      </c>
      <c r="J276">
        <v>21.5</v>
      </c>
      <c r="K276" s="14">
        <v>42.8</v>
      </c>
      <c r="L276" s="14">
        <v>43.3</v>
      </c>
      <c r="M276" s="14">
        <v>36.200000000000003</v>
      </c>
      <c r="Q276" s="11">
        <v>43.3</v>
      </c>
      <c r="R276" s="11">
        <v>72</v>
      </c>
    </row>
    <row r="277" spans="1:18" x14ac:dyDescent="0.2">
      <c r="A277" s="6" t="s">
        <v>62</v>
      </c>
      <c r="B277" s="13">
        <v>50</v>
      </c>
      <c r="C277" s="13" t="s">
        <v>18</v>
      </c>
      <c r="D277" s="34" t="s">
        <v>72</v>
      </c>
      <c r="E277" s="8">
        <v>5</v>
      </c>
      <c r="F277" s="9">
        <v>0.05</v>
      </c>
      <c r="G277" s="11">
        <v>1.5</v>
      </c>
      <c r="H277" s="11">
        <v>3.9</v>
      </c>
      <c r="I277" s="11">
        <v>8</v>
      </c>
      <c r="J277">
        <v>24.4</v>
      </c>
      <c r="K277" s="14">
        <v>32.5</v>
      </c>
      <c r="L277" s="14">
        <v>51</v>
      </c>
      <c r="M277" s="14">
        <v>32.6</v>
      </c>
      <c r="Q277" s="11">
        <v>51</v>
      </c>
      <c r="R277" s="11">
        <v>72</v>
      </c>
    </row>
    <row r="278" spans="1:18" x14ac:dyDescent="0.2">
      <c r="A278" s="6" t="s">
        <v>62</v>
      </c>
      <c r="B278" s="13">
        <v>100</v>
      </c>
      <c r="C278" s="6" t="s">
        <v>10</v>
      </c>
      <c r="D278" s="34" t="s">
        <v>73</v>
      </c>
      <c r="E278" s="8">
        <v>1</v>
      </c>
      <c r="F278" s="9">
        <v>0.12</v>
      </c>
      <c r="G278" s="11">
        <v>1.5</v>
      </c>
      <c r="H278" s="11">
        <v>7</v>
      </c>
      <c r="I278" s="11">
        <v>17.600000000000001</v>
      </c>
      <c r="J278">
        <v>32.799999999999997</v>
      </c>
      <c r="K278" s="14">
        <v>32.9</v>
      </c>
      <c r="L278" s="14">
        <v>28.1</v>
      </c>
      <c r="M278" s="14">
        <v>26.9</v>
      </c>
      <c r="Q278" s="11">
        <v>32.9</v>
      </c>
      <c r="R278" s="11">
        <v>60</v>
      </c>
    </row>
    <row r="279" spans="1:18" x14ac:dyDescent="0.2">
      <c r="A279" s="6" t="s">
        <v>62</v>
      </c>
      <c r="B279" s="13">
        <v>100</v>
      </c>
      <c r="C279" s="6" t="s">
        <v>10</v>
      </c>
      <c r="D279" s="34" t="s">
        <v>73</v>
      </c>
      <c r="E279" s="8">
        <v>2</v>
      </c>
      <c r="F279" s="9">
        <v>0.17</v>
      </c>
      <c r="G279" s="11">
        <v>2.4</v>
      </c>
      <c r="H279" s="11">
        <v>6.3</v>
      </c>
      <c r="I279" s="11">
        <v>17</v>
      </c>
      <c r="J279">
        <v>22.7</v>
      </c>
      <c r="K279" s="14">
        <v>29.1</v>
      </c>
      <c r="L279" s="14">
        <v>40.1</v>
      </c>
      <c r="M279" s="14">
        <v>26.1</v>
      </c>
      <c r="Q279" s="11">
        <v>40.1</v>
      </c>
      <c r="R279" s="11">
        <v>72</v>
      </c>
    </row>
    <row r="280" spans="1:18" x14ac:dyDescent="0.2">
      <c r="A280" s="6" t="s">
        <v>62</v>
      </c>
      <c r="B280" s="13">
        <v>100</v>
      </c>
      <c r="C280" s="6" t="s">
        <v>10</v>
      </c>
      <c r="D280" s="34" t="s">
        <v>73</v>
      </c>
      <c r="E280" s="8">
        <v>3</v>
      </c>
      <c r="F280" s="9">
        <v>0.08</v>
      </c>
      <c r="G280" s="11">
        <v>2</v>
      </c>
      <c r="H280" s="11">
        <v>12.2</v>
      </c>
      <c r="I280" s="11">
        <v>26.3</v>
      </c>
      <c r="J280">
        <v>29.8</v>
      </c>
      <c r="K280" s="14">
        <v>36</v>
      </c>
      <c r="L280" s="14">
        <v>34.6</v>
      </c>
      <c r="M280" s="14">
        <v>26.8</v>
      </c>
      <c r="Q280" s="11">
        <v>36</v>
      </c>
      <c r="R280" s="11">
        <v>60</v>
      </c>
    </row>
    <row r="281" spans="1:18" x14ac:dyDescent="0.2">
      <c r="A281" s="6" t="s">
        <v>62</v>
      </c>
      <c r="B281" s="13">
        <v>100</v>
      </c>
      <c r="C281" s="6" t="s">
        <v>10</v>
      </c>
      <c r="D281" s="34" t="s">
        <v>73</v>
      </c>
      <c r="E281" s="8">
        <v>4</v>
      </c>
      <c r="F281" s="9">
        <v>0.18</v>
      </c>
      <c r="G281" s="11">
        <v>1.1000000000000001</v>
      </c>
      <c r="H281" s="11">
        <v>6.6</v>
      </c>
      <c r="I281" s="11">
        <v>26.6</v>
      </c>
      <c r="J281">
        <v>22.2</v>
      </c>
      <c r="K281" s="14">
        <v>19.399999999999999</v>
      </c>
      <c r="L281" s="14">
        <v>30.1</v>
      </c>
      <c r="M281" s="14">
        <v>30.5</v>
      </c>
      <c r="Q281" s="11">
        <v>30.1</v>
      </c>
      <c r="R281" s="11">
        <v>72</v>
      </c>
    </row>
    <row r="282" spans="1:18" x14ac:dyDescent="0.2">
      <c r="A282" s="6" t="s">
        <v>62</v>
      </c>
      <c r="B282" s="13">
        <v>100</v>
      </c>
      <c r="C282" s="6" t="s">
        <v>10</v>
      </c>
      <c r="D282" s="34" t="s">
        <v>73</v>
      </c>
      <c r="E282" s="8">
        <v>5</v>
      </c>
      <c r="F282" s="9">
        <v>0.09</v>
      </c>
      <c r="G282" s="11">
        <v>1.2</v>
      </c>
      <c r="H282" s="11">
        <v>4.5</v>
      </c>
      <c r="I282" s="11">
        <v>17.3</v>
      </c>
      <c r="J282">
        <v>27.9</v>
      </c>
      <c r="K282" s="14">
        <v>22.5</v>
      </c>
      <c r="L282" s="14">
        <v>28</v>
      </c>
      <c r="M282" s="14">
        <v>32.200000000000003</v>
      </c>
      <c r="Q282" s="11">
        <v>28</v>
      </c>
      <c r="R282" s="11">
        <v>72</v>
      </c>
    </row>
    <row r="283" spans="1:18" x14ac:dyDescent="0.2">
      <c r="A283" s="6" t="s">
        <v>62</v>
      </c>
      <c r="B283" s="13">
        <v>100</v>
      </c>
      <c r="C283" s="13" t="s">
        <v>12</v>
      </c>
      <c r="D283" s="34" t="s">
        <v>74</v>
      </c>
      <c r="E283" s="8">
        <v>1</v>
      </c>
      <c r="F283" s="9">
        <v>0.02</v>
      </c>
      <c r="G283" s="11">
        <v>1.4</v>
      </c>
      <c r="H283" s="11">
        <v>7.2</v>
      </c>
      <c r="I283" s="11">
        <v>26.5</v>
      </c>
      <c r="J283">
        <v>17.899999999999999</v>
      </c>
      <c r="K283" s="14">
        <v>42.2</v>
      </c>
      <c r="L283" s="14">
        <v>33.700000000000003</v>
      </c>
      <c r="M283" s="14">
        <v>35.5</v>
      </c>
      <c r="Q283" s="11">
        <v>42.2</v>
      </c>
      <c r="R283" s="11">
        <v>60</v>
      </c>
    </row>
    <row r="284" spans="1:18" x14ac:dyDescent="0.2">
      <c r="A284" s="6" t="s">
        <v>62</v>
      </c>
      <c r="B284" s="13">
        <v>100</v>
      </c>
      <c r="C284" s="13" t="s">
        <v>12</v>
      </c>
      <c r="D284" s="34" t="s">
        <v>74</v>
      </c>
      <c r="E284" s="8">
        <v>2</v>
      </c>
      <c r="F284" s="9">
        <v>0.32</v>
      </c>
      <c r="G284" s="11">
        <v>2.4</v>
      </c>
      <c r="H284" s="11">
        <v>12.8</v>
      </c>
      <c r="I284" s="11">
        <v>31.3</v>
      </c>
      <c r="J284">
        <v>13.4</v>
      </c>
      <c r="K284" s="14">
        <v>42.6</v>
      </c>
      <c r="L284" s="14">
        <v>41.3</v>
      </c>
      <c r="M284" s="14">
        <v>56.1</v>
      </c>
      <c r="Q284" s="11">
        <v>42.6</v>
      </c>
      <c r="R284" s="11">
        <v>60</v>
      </c>
    </row>
    <row r="285" spans="1:18" x14ac:dyDescent="0.2">
      <c r="A285" s="6" t="s">
        <v>62</v>
      </c>
      <c r="B285" s="13">
        <v>100</v>
      </c>
      <c r="C285" s="13" t="s">
        <v>12</v>
      </c>
      <c r="D285" s="34" t="s">
        <v>74</v>
      </c>
      <c r="E285" s="8">
        <v>3</v>
      </c>
      <c r="F285" s="9">
        <v>0.41</v>
      </c>
      <c r="G285" s="11">
        <v>1.9</v>
      </c>
      <c r="H285" s="11">
        <v>10.7</v>
      </c>
      <c r="I285" s="11">
        <v>20.3</v>
      </c>
      <c r="J285">
        <v>20.100000000000001</v>
      </c>
      <c r="K285" s="14">
        <v>27.1</v>
      </c>
      <c r="L285" s="14">
        <v>48.1</v>
      </c>
      <c r="M285" s="14">
        <v>34.1</v>
      </c>
      <c r="Q285" s="11">
        <v>48.1</v>
      </c>
      <c r="R285" s="11">
        <v>72</v>
      </c>
    </row>
    <row r="286" spans="1:18" x14ac:dyDescent="0.2">
      <c r="A286" s="6" t="s">
        <v>62</v>
      </c>
      <c r="B286" s="13">
        <v>100</v>
      </c>
      <c r="C286" s="13" t="s">
        <v>12</v>
      </c>
      <c r="D286" s="34" t="s">
        <v>74</v>
      </c>
      <c r="E286" s="8">
        <v>4</v>
      </c>
      <c r="F286" s="9">
        <v>0.33</v>
      </c>
      <c r="G286" s="11">
        <v>2.5</v>
      </c>
      <c r="H286" s="11">
        <v>7.4</v>
      </c>
      <c r="I286" s="11">
        <v>4.5999999999999996</v>
      </c>
      <c r="J286">
        <v>28.2</v>
      </c>
      <c r="K286" s="14">
        <v>39.5</v>
      </c>
      <c r="L286" s="14">
        <v>39.4</v>
      </c>
      <c r="M286" s="14">
        <v>40.1</v>
      </c>
      <c r="Q286" s="11">
        <v>39.5</v>
      </c>
      <c r="R286" s="11">
        <v>60</v>
      </c>
    </row>
    <row r="287" spans="1:18" x14ac:dyDescent="0.2">
      <c r="A287" s="6" t="s">
        <v>62</v>
      </c>
      <c r="B287" s="13">
        <v>100</v>
      </c>
      <c r="C287" s="13" t="s">
        <v>12</v>
      </c>
      <c r="D287" s="34" t="s">
        <v>74</v>
      </c>
      <c r="E287" s="8">
        <v>5</v>
      </c>
      <c r="F287" s="9">
        <v>0.28000000000000003</v>
      </c>
      <c r="G287" s="11">
        <v>1.9</v>
      </c>
      <c r="H287" s="11">
        <v>6.5</v>
      </c>
      <c r="I287" s="11">
        <v>3.6</v>
      </c>
      <c r="J287">
        <v>30.3</v>
      </c>
      <c r="K287" s="14">
        <v>26.1</v>
      </c>
      <c r="L287" s="14">
        <v>35.200000000000003</v>
      </c>
      <c r="M287" s="14">
        <v>32</v>
      </c>
      <c r="Q287" s="11">
        <v>35.200000000000003</v>
      </c>
      <c r="R287" s="11">
        <v>72</v>
      </c>
    </row>
    <row r="288" spans="1:18" x14ac:dyDescent="0.2">
      <c r="A288" s="6" t="s">
        <v>62</v>
      </c>
      <c r="B288" s="13">
        <v>100</v>
      </c>
      <c r="C288" s="13" t="s">
        <v>14</v>
      </c>
      <c r="D288" s="34" t="s">
        <v>75</v>
      </c>
      <c r="E288" s="8">
        <v>1</v>
      </c>
      <c r="F288" s="9">
        <v>0.4</v>
      </c>
      <c r="G288" s="11">
        <v>3.5</v>
      </c>
      <c r="H288" s="11">
        <v>19.7</v>
      </c>
      <c r="I288" s="11">
        <v>37.9</v>
      </c>
      <c r="J288">
        <v>38.9</v>
      </c>
      <c r="K288" s="14">
        <v>50.5</v>
      </c>
      <c r="L288" s="14">
        <v>49.1</v>
      </c>
      <c r="M288" s="14">
        <v>31</v>
      </c>
      <c r="Q288" s="11">
        <v>50.5</v>
      </c>
      <c r="R288" s="11">
        <v>60</v>
      </c>
    </row>
    <row r="289" spans="1:18" x14ac:dyDescent="0.2">
      <c r="A289" s="6" t="s">
        <v>62</v>
      </c>
      <c r="B289" s="13">
        <v>100</v>
      </c>
      <c r="C289" s="13" t="s">
        <v>14</v>
      </c>
      <c r="D289" s="34" t="s">
        <v>75</v>
      </c>
      <c r="E289" s="8">
        <v>2</v>
      </c>
      <c r="F289" s="9">
        <v>0.32</v>
      </c>
      <c r="G289" s="11">
        <v>4.2</v>
      </c>
      <c r="H289" s="11">
        <v>16</v>
      </c>
      <c r="I289" s="11">
        <v>35.4</v>
      </c>
      <c r="J289">
        <v>15</v>
      </c>
      <c r="K289" s="14">
        <v>30.1</v>
      </c>
      <c r="L289" s="14">
        <v>39.6</v>
      </c>
      <c r="M289" s="14">
        <v>34.1</v>
      </c>
      <c r="Q289" s="11">
        <v>39.6</v>
      </c>
      <c r="R289" s="11">
        <v>72</v>
      </c>
    </row>
    <row r="290" spans="1:18" x14ac:dyDescent="0.2">
      <c r="A290" s="6" t="s">
        <v>62</v>
      </c>
      <c r="B290" s="13">
        <v>100</v>
      </c>
      <c r="C290" s="13" t="s">
        <v>14</v>
      </c>
      <c r="D290" s="34" t="s">
        <v>75</v>
      </c>
      <c r="E290" s="8">
        <v>3</v>
      </c>
      <c r="F290" s="9">
        <v>0.36</v>
      </c>
      <c r="G290" s="11">
        <v>6.9</v>
      </c>
      <c r="H290" s="11">
        <v>18.899999999999999</v>
      </c>
      <c r="I290" s="11">
        <v>38.799999999999997</v>
      </c>
      <c r="J290">
        <v>30.2</v>
      </c>
      <c r="K290" s="14">
        <v>37</v>
      </c>
      <c r="L290" s="14">
        <v>44.9</v>
      </c>
      <c r="M290" s="14">
        <v>32.1</v>
      </c>
      <c r="Q290" s="11">
        <v>44.9</v>
      </c>
      <c r="R290" s="11">
        <v>72</v>
      </c>
    </row>
    <row r="291" spans="1:18" x14ac:dyDescent="0.2">
      <c r="A291" s="6" t="s">
        <v>62</v>
      </c>
      <c r="B291" s="13">
        <v>100</v>
      </c>
      <c r="C291" s="13" t="s">
        <v>14</v>
      </c>
      <c r="D291" s="34" t="s">
        <v>75</v>
      </c>
      <c r="E291" s="8">
        <v>4</v>
      </c>
      <c r="F291" s="9">
        <v>7.0000000000000007E-2</v>
      </c>
      <c r="G291" s="11">
        <v>7.2</v>
      </c>
      <c r="H291" s="11">
        <v>15.6</v>
      </c>
      <c r="I291" s="11">
        <v>15.9</v>
      </c>
      <c r="J291">
        <v>19.3</v>
      </c>
      <c r="K291" s="14">
        <v>43.7</v>
      </c>
      <c r="L291" s="14">
        <v>40.799999999999997</v>
      </c>
      <c r="M291" s="14">
        <v>34.700000000000003</v>
      </c>
      <c r="Q291" s="11">
        <v>43.7</v>
      </c>
      <c r="R291" s="11">
        <v>60</v>
      </c>
    </row>
    <row r="292" spans="1:18" x14ac:dyDescent="0.2">
      <c r="A292" s="6" t="s">
        <v>62</v>
      </c>
      <c r="B292" s="13">
        <v>100</v>
      </c>
      <c r="C292" s="13" t="s">
        <v>14</v>
      </c>
      <c r="D292" s="34" t="s">
        <v>75</v>
      </c>
      <c r="E292" s="8">
        <v>5</v>
      </c>
      <c r="F292" s="9">
        <v>0.19</v>
      </c>
      <c r="G292" s="11">
        <v>1.6</v>
      </c>
      <c r="H292" s="11">
        <v>14.1</v>
      </c>
      <c r="I292" s="11">
        <v>20.7</v>
      </c>
      <c r="J292">
        <v>32.700000000000003</v>
      </c>
      <c r="K292" s="14">
        <v>38</v>
      </c>
      <c r="L292" s="14">
        <v>38.1</v>
      </c>
      <c r="M292" s="14">
        <v>32.200000000000003</v>
      </c>
      <c r="Q292" s="11">
        <v>38.1</v>
      </c>
      <c r="R292" s="11">
        <v>72</v>
      </c>
    </row>
    <row r="293" spans="1:18" x14ac:dyDescent="0.2">
      <c r="A293" s="6" t="s">
        <v>62</v>
      </c>
      <c r="B293" s="13">
        <v>100</v>
      </c>
      <c r="C293" s="13" t="s">
        <v>16</v>
      </c>
      <c r="D293" s="34" t="s">
        <v>76</v>
      </c>
      <c r="E293" s="8">
        <v>1</v>
      </c>
      <c r="F293" s="9">
        <v>0.15</v>
      </c>
      <c r="G293" s="11">
        <v>2.2999999999999998</v>
      </c>
      <c r="H293" s="11">
        <v>12.5</v>
      </c>
      <c r="I293" s="11">
        <v>43</v>
      </c>
      <c r="J293">
        <v>24.4</v>
      </c>
      <c r="K293" s="14">
        <v>48.4</v>
      </c>
      <c r="L293" s="14">
        <v>35.5</v>
      </c>
      <c r="M293" s="14">
        <v>36</v>
      </c>
      <c r="Q293" s="11">
        <v>48.4</v>
      </c>
      <c r="R293" s="11">
        <v>60</v>
      </c>
    </row>
    <row r="294" spans="1:18" x14ac:dyDescent="0.2">
      <c r="A294" s="6" t="s">
        <v>62</v>
      </c>
      <c r="B294" s="13">
        <v>100</v>
      </c>
      <c r="C294" s="13" t="s">
        <v>16</v>
      </c>
      <c r="D294" s="34" t="s">
        <v>76</v>
      </c>
      <c r="E294" s="8">
        <v>2</v>
      </c>
      <c r="F294" s="9">
        <v>0.14000000000000001</v>
      </c>
      <c r="G294" s="11">
        <v>2</v>
      </c>
      <c r="H294" s="11">
        <v>15</v>
      </c>
      <c r="I294" s="11">
        <v>38.5</v>
      </c>
      <c r="J294">
        <v>41.2</v>
      </c>
      <c r="K294" s="14">
        <v>54.5</v>
      </c>
      <c r="L294" s="14">
        <v>29</v>
      </c>
      <c r="M294" s="14">
        <v>35.700000000000003</v>
      </c>
      <c r="Q294" s="11">
        <v>54.5</v>
      </c>
      <c r="R294" s="11">
        <v>60</v>
      </c>
    </row>
    <row r="295" spans="1:18" x14ac:dyDescent="0.2">
      <c r="A295" s="6" t="s">
        <v>62</v>
      </c>
      <c r="B295" s="13">
        <v>100</v>
      </c>
      <c r="C295" s="13" t="s">
        <v>16</v>
      </c>
      <c r="D295" s="34" t="s">
        <v>76</v>
      </c>
      <c r="E295" s="8">
        <v>3</v>
      </c>
      <c r="F295" s="9">
        <v>0.06</v>
      </c>
      <c r="G295" s="11">
        <v>1.9</v>
      </c>
      <c r="H295" s="11">
        <v>16.5</v>
      </c>
      <c r="I295" s="11">
        <v>13.9</v>
      </c>
      <c r="J295">
        <v>21.2</v>
      </c>
      <c r="K295" s="14">
        <v>30.1</v>
      </c>
      <c r="L295" s="14">
        <v>35.299999999999997</v>
      </c>
      <c r="M295" s="14">
        <v>32.700000000000003</v>
      </c>
      <c r="Q295" s="11">
        <v>35.299999999999997</v>
      </c>
      <c r="R295" s="11">
        <v>72</v>
      </c>
    </row>
    <row r="296" spans="1:18" x14ac:dyDescent="0.2">
      <c r="A296" s="6" t="s">
        <v>62</v>
      </c>
      <c r="B296" s="13">
        <v>100</v>
      </c>
      <c r="C296" s="13" t="s">
        <v>16</v>
      </c>
      <c r="D296" s="34" t="s">
        <v>76</v>
      </c>
      <c r="E296" s="8">
        <v>4</v>
      </c>
      <c r="F296" s="9">
        <v>0.23</v>
      </c>
      <c r="G296" s="11">
        <v>1.5</v>
      </c>
      <c r="H296" s="11">
        <v>15.7</v>
      </c>
      <c r="I296" s="11">
        <v>13.2</v>
      </c>
      <c r="J296">
        <v>28.7</v>
      </c>
      <c r="K296" s="14">
        <v>43.4</v>
      </c>
      <c r="L296" s="14">
        <v>36.700000000000003</v>
      </c>
      <c r="M296" s="14">
        <v>37.1</v>
      </c>
      <c r="Q296" s="11">
        <v>43.4</v>
      </c>
      <c r="R296" s="11">
        <v>60</v>
      </c>
    </row>
    <row r="297" spans="1:18" x14ac:dyDescent="0.2">
      <c r="A297" s="6" t="s">
        <v>62</v>
      </c>
      <c r="B297" s="13">
        <v>100</v>
      </c>
      <c r="C297" s="13" t="s">
        <v>16</v>
      </c>
      <c r="D297" s="34" t="s">
        <v>76</v>
      </c>
      <c r="E297" s="8">
        <v>5</v>
      </c>
      <c r="F297" s="9">
        <v>0.35</v>
      </c>
      <c r="G297" s="11">
        <v>1.3</v>
      </c>
      <c r="H297" s="11">
        <v>14.2</v>
      </c>
      <c r="I297" s="11">
        <v>4.4000000000000004</v>
      </c>
      <c r="J297">
        <v>18.7</v>
      </c>
      <c r="K297" s="14">
        <v>35.299999999999997</v>
      </c>
      <c r="L297" s="14">
        <v>41.2</v>
      </c>
      <c r="M297" s="14">
        <v>34.1</v>
      </c>
      <c r="Q297" s="11">
        <v>41.2</v>
      </c>
      <c r="R297" s="11">
        <v>72</v>
      </c>
    </row>
    <row r="298" spans="1:18" x14ac:dyDescent="0.2">
      <c r="A298" s="6" t="s">
        <v>62</v>
      </c>
      <c r="B298" s="13">
        <v>100</v>
      </c>
      <c r="C298" s="13" t="s">
        <v>18</v>
      </c>
      <c r="D298" s="34" t="s">
        <v>77</v>
      </c>
      <c r="E298" s="8">
        <v>1</v>
      </c>
      <c r="F298" s="9">
        <v>0.1</v>
      </c>
      <c r="G298" s="11">
        <v>4.2</v>
      </c>
      <c r="H298" s="11">
        <v>10.7</v>
      </c>
      <c r="I298" s="11">
        <v>29.7</v>
      </c>
      <c r="J298">
        <v>15.3</v>
      </c>
      <c r="K298" s="14">
        <v>36.4</v>
      </c>
      <c r="L298" s="14">
        <v>40.1</v>
      </c>
      <c r="M298" s="14">
        <v>41.6</v>
      </c>
      <c r="Q298" s="11">
        <v>40.1</v>
      </c>
      <c r="R298" s="11">
        <v>72</v>
      </c>
    </row>
    <row r="299" spans="1:18" x14ac:dyDescent="0.2">
      <c r="A299" s="6" t="s">
        <v>62</v>
      </c>
      <c r="B299" s="13">
        <v>100</v>
      </c>
      <c r="C299" s="13" t="s">
        <v>18</v>
      </c>
      <c r="D299" s="34" t="s">
        <v>77</v>
      </c>
      <c r="E299" s="8">
        <v>2</v>
      </c>
      <c r="F299" s="9">
        <v>0.18</v>
      </c>
      <c r="G299" s="11">
        <v>3.5</v>
      </c>
      <c r="H299" s="11">
        <v>13</v>
      </c>
      <c r="I299" s="11">
        <v>20.5</v>
      </c>
      <c r="J299">
        <v>23.5</v>
      </c>
      <c r="K299" s="14">
        <v>30.5</v>
      </c>
      <c r="L299" s="14">
        <v>38.200000000000003</v>
      </c>
      <c r="M299" s="14">
        <v>35.1</v>
      </c>
      <c r="Q299" s="11">
        <v>38.200000000000003</v>
      </c>
      <c r="R299" s="11">
        <v>72</v>
      </c>
    </row>
    <row r="300" spans="1:18" x14ac:dyDescent="0.2">
      <c r="A300" s="6" t="s">
        <v>62</v>
      </c>
      <c r="B300" s="13">
        <v>100</v>
      </c>
      <c r="C300" s="13" t="s">
        <v>18</v>
      </c>
      <c r="D300" s="34" t="s">
        <v>77</v>
      </c>
      <c r="E300" s="8">
        <v>3</v>
      </c>
      <c r="F300" s="9">
        <v>0.15</v>
      </c>
      <c r="G300" s="11">
        <v>3.5</v>
      </c>
      <c r="H300" s="11">
        <v>9.6</v>
      </c>
      <c r="I300" s="11">
        <v>31.7</v>
      </c>
      <c r="J300">
        <v>22.5</v>
      </c>
      <c r="K300" s="14">
        <v>36.9</v>
      </c>
      <c r="L300" s="14">
        <v>35.6</v>
      </c>
      <c r="M300" s="14">
        <v>34.4</v>
      </c>
      <c r="Q300" s="11">
        <v>36.9</v>
      </c>
      <c r="R300" s="11">
        <v>60</v>
      </c>
    </row>
    <row r="301" spans="1:18" x14ac:dyDescent="0.2">
      <c r="A301" s="6" t="s">
        <v>62</v>
      </c>
      <c r="B301" s="13">
        <v>100</v>
      </c>
      <c r="C301" s="13" t="s">
        <v>18</v>
      </c>
      <c r="D301" s="34" t="s">
        <v>77</v>
      </c>
      <c r="E301" s="8">
        <v>4</v>
      </c>
      <c r="F301" s="9">
        <v>0.05</v>
      </c>
      <c r="G301" s="11">
        <v>1</v>
      </c>
      <c r="H301" s="11">
        <v>8.1</v>
      </c>
      <c r="I301" s="11">
        <v>8.6999999999999993</v>
      </c>
      <c r="J301">
        <v>26.6</v>
      </c>
      <c r="K301" s="14">
        <v>28.7</v>
      </c>
      <c r="L301" s="14">
        <v>39.700000000000003</v>
      </c>
      <c r="M301" s="14">
        <v>31</v>
      </c>
      <c r="Q301" s="11">
        <v>39.700000000000003</v>
      </c>
      <c r="R301" s="11">
        <v>72</v>
      </c>
    </row>
    <row r="302" spans="1:18" x14ac:dyDescent="0.2">
      <c r="A302" s="6" t="s">
        <v>62</v>
      </c>
      <c r="B302" s="13">
        <v>100</v>
      </c>
      <c r="C302" s="13" t="s">
        <v>18</v>
      </c>
      <c r="D302" s="34" t="s">
        <v>77</v>
      </c>
      <c r="E302" s="8">
        <v>5</v>
      </c>
      <c r="F302" s="9">
        <v>7.0000000000000007E-2</v>
      </c>
      <c r="G302" s="11">
        <v>2.5</v>
      </c>
      <c r="H302" s="11">
        <v>5</v>
      </c>
      <c r="I302" s="11">
        <v>27.3</v>
      </c>
      <c r="J302">
        <v>16.100000000000001</v>
      </c>
      <c r="K302" s="14">
        <v>35.700000000000003</v>
      </c>
      <c r="L302" s="14">
        <v>45.6</v>
      </c>
      <c r="M302" s="14">
        <v>30.6</v>
      </c>
      <c r="Q302" s="11">
        <v>45.6</v>
      </c>
      <c r="R302" s="11">
        <v>72</v>
      </c>
    </row>
    <row r="305" spans="1:18" x14ac:dyDescent="0.2">
      <c r="A305" s="3" t="s">
        <v>95</v>
      </c>
      <c r="G305" s="3" t="s">
        <v>6</v>
      </c>
    </row>
    <row r="306" spans="1:18" x14ac:dyDescent="0.2">
      <c r="A306" s="2" t="s">
        <v>0</v>
      </c>
      <c r="B306" s="2" t="s">
        <v>1</v>
      </c>
      <c r="C306" s="2" t="s">
        <v>2</v>
      </c>
      <c r="D306" s="3" t="s">
        <v>3</v>
      </c>
      <c r="E306" s="2" t="s">
        <v>4</v>
      </c>
      <c r="F306" s="1">
        <v>0</v>
      </c>
      <c r="G306" s="1">
        <v>12</v>
      </c>
      <c r="H306" s="4">
        <v>24</v>
      </c>
      <c r="I306" s="1">
        <v>36</v>
      </c>
      <c r="J306" s="1">
        <v>48</v>
      </c>
      <c r="K306" s="1">
        <v>60</v>
      </c>
      <c r="L306" s="1">
        <v>72</v>
      </c>
      <c r="M306" s="1">
        <v>84</v>
      </c>
      <c r="N306" s="5">
        <v>96</v>
      </c>
      <c r="O306" s="1">
        <v>108</v>
      </c>
      <c r="Q306" s="1" t="s">
        <v>7</v>
      </c>
      <c r="R306" s="1" t="s">
        <v>8</v>
      </c>
    </row>
    <row r="307" spans="1:18" x14ac:dyDescent="0.2">
      <c r="A307" s="6" t="s">
        <v>9</v>
      </c>
      <c r="B307" s="6">
        <v>20</v>
      </c>
      <c r="C307" t="s">
        <v>10</v>
      </c>
      <c r="D307" s="2" t="s">
        <v>11</v>
      </c>
      <c r="E307" s="8">
        <v>1</v>
      </c>
      <c r="F307">
        <v>0.37</v>
      </c>
      <c r="G307">
        <v>2.1</v>
      </c>
      <c r="H307" s="10">
        <v>11</v>
      </c>
      <c r="I307" s="12">
        <v>19.100000000000001</v>
      </c>
      <c r="J307" s="10">
        <v>35.4</v>
      </c>
      <c r="K307" s="10">
        <v>60.4</v>
      </c>
      <c r="L307" s="10">
        <v>72.8</v>
      </c>
      <c r="M307" s="10"/>
      <c r="N307" s="10"/>
      <c r="O307" s="10"/>
      <c r="P307" s="10"/>
      <c r="Q307" s="10">
        <f t="shared" ref="Q307:Q370" si="0">MAX(F307:L307)</f>
        <v>72.8</v>
      </c>
      <c r="R307" s="10">
        <v>72</v>
      </c>
    </row>
    <row r="308" spans="1:18" x14ac:dyDescent="0.2">
      <c r="A308" s="6" t="s">
        <v>9</v>
      </c>
      <c r="B308" s="6">
        <v>20</v>
      </c>
      <c r="C308" s="6" t="s">
        <v>10</v>
      </c>
      <c r="D308" s="34" t="s">
        <v>11</v>
      </c>
      <c r="E308" s="8">
        <v>2</v>
      </c>
      <c r="F308">
        <v>0.19</v>
      </c>
      <c r="G308">
        <v>3.5</v>
      </c>
      <c r="H308" s="10">
        <v>16</v>
      </c>
      <c r="I308" s="12">
        <v>24.3</v>
      </c>
      <c r="J308" s="10">
        <v>55.8</v>
      </c>
      <c r="K308" s="10">
        <v>74.3</v>
      </c>
      <c r="L308" s="10">
        <v>82.2</v>
      </c>
      <c r="M308" s="10"/>
      <c r="N308" s="10"/>
      <c r="O308" s="10"/>
      <c r="P308" s="10"/>
      <c r="Q308" s="10">
        <f t="shared" si="0"/>
        <v>82.2</v>
      </c>
      <c r="R308" s="10">
        <v>72</v>
      </c>
    </row>
    <row r="309" spans="1:18" x14ac:dyDescent="0.2">
      <c r="A309" s="6" t="s">
        <v>9</v>
      </c>
      <c r="B309" s="6">
        <v>20</v>
      </c>
      <c r="C309" s="6" t="s">
        <v>10</v>
      </c>
      <c r="D309" s="34" t="s">
        <v>11</v>
      </c>
      <c r="E309" s="8">
        <v>3</v>
      </c>
      <c r="F309">
        <v>0.02</v>
      </c>
      <c r="G309">
        <v>3.2</v>
      </c>
      <c r="H309" s="10">
        <v>15.8</v>
      </c>
      <c r="I309" s="12">
        <v>22</v>
      </c>
      <c r="J309" s="10">
        <v>38.4</v>
      </c>
      <c r="K309" s="10">
        <v>73.7</v>
      </c>
      <c r="L309" s="10">
        <v>74.099999999999994</v>
      </c>
      <c r="M309" s="10"/>
      <c r="N309" s="10"/>
      <c r="O309" s="10"/>
      <c r="P309" s="10"/>
      <c r="Q309" s="10">
        <f t="shared" si="0"/>
        <v>74.099999999999994</v>
      </c>
      <c r="R309" s="10">
        <v>72</v>
      </c>
    </row>
    <row r="310" spans="1:18" x14ac:dyDescent="0.2">
      <c r="A310" s="6" t="s">
        <v>9</v>
      </c>
      <c r="B310" s="6">
        <v>20</v>
      </c>
      <c r="C310" s="6" t="s">
        <v>10</v>
      </c>
      <c r="D310" s="34" t="s">
        <v>11</v>
      </c>
      <c r="E310" s="8">
        <v>4</v>
      </c>
      <c r="F310">
        <v>0.23</v>
      </c>
      <c r="G310">
        <v>1.9</v>
      </c>
      <c r="H310" s="10">
        <v>13.9</v>
      </c>
      <c r="I310" s="12">
        <v>19.5</v>
      </c>
      <c r="J310" s="10">
        <v>40.5</v>
      </c>
      <c r="K310" s="10">
        <v>63.6</v>
      </c>
      <c r="L310" s="10">
        <v>73</v>
      </c>
      <c r="M310" s="10"/>
      <c r="N310" s="10"/>
      <c r="O310" s="10"/>
      <c r="P310" s="10"/>
      <c r="Q310" s="10">
        <f t="shared" si="0"/>
        <v>73</v>
      </c>
      <c r="R310" s="10">
        <v>72</v>
      </c>
    </row>
    <row r="311" spans="1:18" x14ac:dyDescent="0.2">
      <c r="A311" s="6" t="s">
        <v>9</v>
      </c>
      <c r="B311" s="6">
        <v>20</v>
      </c>
      <c r="C311" s="6" t="s">
        <v>10</v>
      </c>
      <c r="D311" s="34" t="s">
        <v>11</v>
      </c>
      <c r="E311" s="8">
        <v>5</v>
      </c>
      <c r="F311">
        <v>0.34</v>
      </c>
      <c r="G311">
        <v>2.1</v>
      </c>
      <c r="H311" s="10">
        <v>11.1</v>
      </c>
      <c r="I311" s="12">
        <v>23.2</v>
      </c>
      <c r="J311" s="10">
        <v>49.3</v>
      </c>
      <c r="K311" s="10">
        <v>72.400000000000006</v>
      </c>
      <c r="L311" s="10">
        <v>72.099999999999994</v>
      </c>
      <c r="M311" s="10"/>
      <c r="N311" s="10"/>
      <c r="O311" s="10"/>
      <c r="P311" s="10"/>
      <c r="Q311" s="10">
        <f t="shared" si="0"/>
        <v>72.400000000000006</v>
      </c>
      <c r="R311" s="10">
        <v>60</v>
      </c>
    </row>
    <row r="312" spans="1:18" x14ac:dyDescent="0.2">
      <c r="A312" s="6" t="s">
        <v>9</v>
      </c>
      <c r="B312" s="6">
        <v>20</v>
      </c>
      <c r="C312" s="13" t="s">
        <v>12</v>
      </c>
      <c r="D312" s="34" t="s">
        <v>13</v>
      </c>
      <c r="E312" s="8">
        <v>1</v>
      </c>
      <c r="F312">
        <v>0.41</v>
      </c>
      <c r="G312">
        <v>1.1000000000000001</v>
      </c>
      <c r="H312" s="10">
        <v>6</v>
      </c>
      <c r="I312" s="12">
        <v>14.8</v>
      </c>
      <c r="J312" s="10">
        <v>32.200000000000003</v>
      </c>
      <c r="K312" s="10">
        <v>58</v>
      </c>
      <c r="L312" s="10">
        <v>65.099999999999994</v>
      </c>
      <c r="M312" s="10"/>
      <c r="N312" s="10"/>
      <c r="O312" s="10"/>
      <c r="P312" s="10"/>
      <c r="Q312" s="10">
        <f t="shared" si="0"/>
        <v>65.099999999999994</v>
      </c>
      <c r="R312" s="10">
        <v>72</v>
      </c>
    </row>
    <row r="313" spans="1:18" x14ac:dyDescent="0.2">
      <c r="A313" s="6" t="s">
        <v>9</v>
      </c>
      <c r="B313" s="6">
        <v>20</v>
      </c>
      <c r="C313" s="13" t="s">
        <v>12</v>
      </c>
      <c r="D313" s="34" t="s">
        <v>13</v>
      </c>
      <c r="E313" s="8">
        <v>2</v>
      </c>
      <c r="F313">
        <v>0.12</v>
      </c>
      <c r="G313">
        <v>0.6</v>
      </c>
      <c r="H313" s="10">
        <v>12</v>
      </c>
      <c r="I313" s="12">
        <v>21.4</v>
      </c>
      <c r="J313" s="10">
        <v>51.4</v>
      </c>
      <c r="K313" s="10">
        <v>76</v>
      </c>
      <c r="L313" s="10">
        <v>84.9</v>
      </c>
      <c r="M313" s="10"/>
      <c r="N313" s="10"/>
      <c r="O313" s="10"/>
      <c r="P313" s="10"/>
      <c r="Q313" s="10">
        <f t="shared" si="0"/>
        <v>84.9</v>
      </c>
      <c r="R313" s="10">
        <v>72</v>
      </c>
    </row>
    <row r="314" spans="1:18" x14ac:dyDescent="0.2">
      <c r="A314" s="6" t="s">
        <v>9</v>
      </c>
      <c r="B314" s="6">
        <v>20</v>
      </c>
      <c r="C314" s="13" t="s">
        <v>12</v>
      </c>
      <c r="D314" s="34" t="s">
        <v>13</v>
      </c>
      <c r="E314" s="8">
        <v>3</v>
      </c>
      <c r="F314">
        <v>0.28999999999999998</v>
      </c>
      <c r="G314">
        <v>0.5</v>
      </c>
      <c r="H314" s="10">
        <v>7.5</v>
      </c>
      <c r="I314" s="12">
        <v>18.600000000000001</v>
      </c>
      <c r="J314" s="10">
        <v>35.799999999999997</v>
      </c>
      <c r="K314" s="10">
        <v>64.400000000000006</v>
      </c>
      <c r="L314" s="10">
        <v>71.599999999999994</v>
      </c>
      <c r="M314" s="10"/>
      <c r="N314" s="10"/>
      <c r="O314" s="10"/>
      <c r="P314" s="10"/>
      <c r="Q314" s="10">
        <f t="shared" si="0"/>
        <v>71.599999999999994</v>
      </c>
      <c r="R314" s="10">
        <v>72</v>
      </c>
    </row>
    <row r="315" spans="1:18" x14ac:dyDescent="0.2">
      <c r="A315" s="6" t="s">
        <v>9</v>
      </c>
      <c r="B315" s="6">
        <v>20</v>
      </c>
      <c r="C315" s="13" t="s">
        <v>12</v>
      </c>
      <c r="D315" s="34" t="s">
        <v>13</v>
      </c>
      <c r="E315" s="8">
        <v>4</v>
      </c>
      <c r="F315">
        <v>0.16</v>
      </c>
      <c r="G315">
        <v>2.4</v>
      </c>
      <c r="H315" s="10">
        <v>9.1999999999999993</v>
      </c>
      <c r="I315" s="12">
        <v>15.3</v>
      </c>
      <c r="J315" s="10">
        <v>47.9</v>
      </c>
      <c r="K315" s="10">
        <v>73.3</v>
      </c>
      <c r="L315" s="10">
        <v>74.099999999999994</v>
      </c>
      <c r="M315" s="10"/>
      <c r="N315" s="10"/>
      <c r="O315" s="10"/>
      <c r="P315" s="10"/>
      <c r="Q315" s="10">
        <f t="shared" si="0"/>
        <v>74.099999999999994</v>
      </c>
      <c r="R315" s="10">
        <v>72</v>
      </c>
    </row>
    <row r="316" spans="1:18" x14ac:dyDescent="0.2">
      <c r="A316" s="6" t="s">
        <v>9</v>
      </c>
      <c r="B316" s="6">
        <v>20</v>
      </c>
      <c r="C316" s="13" t="s">
        <v>12</v>
      </c>
      <c r="D316" s="34" t="s">
        <v>13</v>
      </c>
      <c r="E316" s="8">
        <v>5</v>
      </c>
      <c r="F316">
        <v>0.22</v>
      </c>
      <c r="G316">
        <v>1.5</v>
      </c>
      <c r="H316" s="10">
        <v>8.8000000000000007</v>
      </c>
      <c r="I316" s="12">
        <v>16.600000000000001</v>
      </c>
      <c r="J316" s="10">
        <v>47.6</v>
      </c>
      <c r="K316" s="10">
        <v>58.4</v>
      </c>
      <c r="L316" s="10">
        <v>66</v>
      </c>
      <c r="M316" s="10"/>
      <c r="N316" s="10"/>
      <c r="O316" s="10"/>
      <c r="P316" s="10"/>
      <c r="Q316" s="10">
        <f t="shared" si="0"/>
        <v>66</v>
      </c>
      <c r="R316" s="10">
        <v>72</v>
      </c>
    </row>
    <row r="317" spans="1:18" x14ac:dyDescent="0.2">
      <c r="A317" s="6" t="s">
        <v>9</v>
      </c>
      <c r="B317" s="6">
        <v>20</v>
      </c>
      <c r="C317" s="13" t="s">
        <v>14</v>
      </c>
      <c r="D317" s="34" t="s">
        <v>15</v>
      </c>
      <c r="E317" s="8">
        <v>1</v>
      </c>
      <c r="F317">
        <v>0.49</v>
      </c>
      <c r="G317">
        <v>2.8</v>
      </c>
      <c r="H317" s="10">
        <v>8</v>
      </c>
      <c r="I317" s="12">
        <v>16.8</v>
      </c>
      <c r="J317" s="10">
        <v>38.299999999999997</v>
      </c>
      <c r="K317" s="10">
        <v>65</v>
      </c>
      <c r="L317" s="10">
        <v>70.7</v>
      </c>
      <c r="M317" s="10"/>
      <c r="N317" s="10"/>
      <c r="O317" s="10"/>
      <c r="P317" s="10"/>
      <c r="Q317" s="10">
        <f t="shared" si="0"/>
        <v>70.7</v>
      </c>
      <c r="R317" s="10">
        <v>72</v>
      </c>
    </row>
    <row r="318" spans="1:18" x14ac:dyDescent="0.2">
      <c r="A318" s="6" t="s">
        <v>9</v>
      </c>
      <c r="B318" s="6">
        <v>20</v>
      </c>
      <c r="C318" s="13" t="s">
        <v>14</v>
      </c>
      <c r="D318" s="34" t="s">
        <v>15</v>
      </c>
      <c r="E318" s="8">
        <v>2</v>
      </c>
      <c r="F318">
        <v>0.32</v>
      </c>
      <c r="G318">
        <v>1.2</v>
      </c>
      <c r="H318" s="10">
        <v>13</v>
      </c>
      <c r="I318" s="12">
        <v>22.3</v>
      </c>
      <c r="J318" s="10">
        <v>58</v>
      </c>
      <c r="K318" s="10">
        <v>72</v>
      </c>
      <c r="L318" s="10">
        <v>86.1</v>
      </c>
      <c r="M318" s="10"/>
      <c r="N318" s="10"/>
      <c r="O318" s="10"/>
      <c r="P318" s="10"/>
      <c r="Q318" s="10">
        <f t="shared" si="0"/>
        <v>86.1</v>
      </c>
      <c r="R318" s="10">
        <v>72</v>
      </c>
    </row>
    <row r="319" spans="1:18" x14ac:dyDescent="0.2">
      <c r="A319" s="6" t="s">
        <v>9</v>
      </c>
      <c r="B319" s="6">
        <v>20</v>
      </c>
      <c r="C319" s="13" t="s">
        <v>14</v>
      </c>
      <c r="D319" s="34" t="s">
        <v>15</v>
      </c>
      <c r="E319" s="8">
        <v>3</v>
      </c>
      <c r="F319">
        <v>0.48</v>
      </c>
      <c r="G319">
        <v>1.7</v>
      </c>
      <c r="H319" s="10">
        <v>10.3</v>
      </c>
      <c r="I319" s="12">
        <v>21.7</v>
      </c>
      <c r="J319" s="10">
        <v>42.1</v>
      </c>
      <c r="K319" s="10">
        <v>66.599999999999994</v>
      </c>
      <c r="L319" s="10">
        <v>83.3</v>
      </c>
      <c r="M319" s="10"/>
      <c r="N319" s="10"/>
      <c r="O319" s="10"/>
      <c r="P319" s="10"/>
      <c r="Q319" s="10">
        <f t="shared" si="0"/>
        <v>83.3</v>
      </c>
      <c r="R319" s="10">
        <v>72</v>
      </c>
    </row>
    <row r="320" spans="1:18" x14ac:dyDescent="0.2">
      <c r="A320" s="6" t="s">
        <v>9</v>
      </c>
      <c r="B320" s="6">
        <v>20</v>
      </c>
      <c r="C320" s="13" t="s">
        <v>14</v>
      </c>
      <c r="D320" s="34" t="s">
        <v>15</v>
      </c>
      <c r="E320" s="8">
        <v>4</v>
      </c>
      <c r="F320">
        <v>0.12</v>
      </c>
      <c r="G320">
        <v>1.7</v>
      </c>
      <c r="H320" s="10">
        <v>8.6999999999999993</v>
      </c>
      <c r="I320" s="12">
        <v>16.899999999999999</v>
      </c>
      <c r="J320" s="10">
        <v>40.1</v>
      </c>
      <c r="K320" s="10">
        <v>67.5</v>
      </c>
      <c r="L320" s="10">
        <v>85.9</v>
      </c>
      <c r="M320" s="10"/>
      <c r="N320" s="10"/>
      <c r="O320" s="10"/>
      <c r="P320" s="10"/>
      <c r="Q320" s="10">
        <f t="shared" si="0"/>
        <v>85.9</v>
      </c>
      <c r="R320" s="10">
        <v>72</v>
      </c>
    </row>
    <row r="321" spans="1:18" x14ac:dyDescent="0.2">
      <c r="A321" s="6" t="s">
        <v>9</v>
      </c>
      <c r="B321" s="6">
        <v>20</v>
      </c>
      <c r="C321" s="13" t="s">
        <v>14</v>
      </c>
      <c r="D321" s="34" t="s">
        <v>15</v>
      </c>
      <c r="E321" s="8">
        <v>5</v>
      </c>
      <c r="F321">
        <v>0.08</v>
      </c>
      <c r="G321">
        <v>1.6</v>
      </c>
      <c r="H321" s="10">
        <v>12.1</v>
      </c>
      <c r="I321" s="12">
        <v>16.100000000000001</v>
      </c>
      <c r="J321" s="10">
        <v>47</v>
      </c>
      <c r="K321" s="10">
        <v>68.099999999999994</v>
      </c>
      <c r="L321" s="10">
        <v>72</v>
      </c>
      <c r="M321" s="10"/>
      <c r="N321" s="10"/>
      <c r="O321" s="10"/>
      <c r="P321" s="10"/>
      <c r="Q321" s="10">
        <f t="shared" si="0"/>
        <v>72</v>
      </c>
      <c r="R321" s="10">
        <v>72</v>
      </c>
    </row>
    <row r="322" spans="1:18" x14ac:dyDescent="0.2">
      <c r="A322" s="6" t="s">
        <v>9</v>
      </c>
      <c r="B322" s="6">
        <v>20</v>
      </c>
      <c r="C322" s="13" t="s">
        <v>16</v>
      </c>
      <c r="D322" s="34" t="s">
        <v>17</v>
      </c>
      <c r="E322" s="8">
        <v>1</v>
      </c>
      <c r="F322">
        <v>0.08</v>
      </c>
      <c r="G322">
        <v>2.1</v>
      </c>
      <c r="H322" s="10">
        <v>7</v>
      </c>
      <c r="I322" s="12">
        <v>17.2</v>
      </c>
      <c r="J322" s="10">
        <v>36</v>
      </c>
      <c r="K322" s="10">
        <v>61</v>
      </c>
      <c r="L322" s="10">
        <v>78.900000000000006</v>
      </c>
      <c r="M322" s="10"/>
      <c r="N322" s="10"/>
      <c r="O322" s="10"/>
      <c r="P322" s="10"/>
      <c r="Q322" s="10">
        <f t="shared" si="0"/>
        <v>78.900000000000006</v>
      </c>
      <c r="R322" s="10">
        <v>72</v>
      </c>
    </row>
    <row r="323" spans="1:18" x14ac:dyDescent="0.2">
      <c r="A323" s="6" t="s">
        <v>9</v>
      </c>
      <c r="B323" s="6">
        <v>20</v>
      </c>
      <c r="C323" s="13" t="s">
        <v>16</v>
      </c>
      <c r="D323" s="34" t="s">
        <v>17</v>
      </c>
      <c r="E323" s="8">
        <v>2</v>
      </c>
      <c r="F323">
        <v>7.0000000000000007E-2</v>
      </c>
      <c r="G323">
        <v>2.2000000000000002</v>
      </c>
      <c r="H323" s="10">
        <v>14</v>
      </c>
      <c r="I323" s="12">
        <v>23.9</v>
      </c>
      <c r="J323" s="10">
        <v>50</v>
      </c>
      <c r="K323" s="10">
        <v>84</v>
      </c>
      <c r="L323" s="10">
        <v>89.4</v>
      </c>
      <c r="M323" s="10"/>
      <c r="N323" s="10"/>
      <c r="O323" s="10"/>
      <c r="P323" s="10"/>
      <c r="Q323" s="10">
        <f t="shared" si="0"/>
        <v>89.4</v>
      </c>
      <c r="R323" s="10">
        <v>72</v>
      </c>
    </row>
    <row r="324" spans="1:18" x14ac:dyDescent="0.2">
      <c r="A324" s="6" t="s">
        <v>9</v>
      </c>
      <c r="B324" s="6">
        <v>20</v>
      </c>
      <c r="C324" s="13" t="s">
        <v>16</v>
      </c>
      <c r="D324" s="34" t="s">
        <v>17</v>
      </c>
      <c r="E324" s="8">
        <v>3</v>
      </c>
      <c r="F324">
        <v>0.17</v>
      </c>
      <c r="G324">
        <v>2.2000000000000002</v>
      </c>
      <c r="H324" s="10">
        <v>7</v>
      </c>
      <c r="I324" s="12">
        <v>19.3</v>
      </c>
      <c r="J324" s="10">
        <v>49.4</v>
      </c>
      <c r="K324" s="10">
        <v>76</v>
      </c>
      <c r="L324" s="10">
        <v>85.8</v>
      </c>
      <c r="M324" s="10"/>
      <c r="N324" s="10"/>
      <c r="O324" s="10"/>
      <c r="P324" s="10"/>
      <c r="Q324" s="10">
        <f t="shared" si="0"/>
        <v>85.8</v>
      </c>
      <c r="R324" s="10">
        <v>72</v>
      </c>
    </row>
    <row r="325" spans="1:18" x14ac:dyDescent="0.2">
      <c r="A325" s="6" t="s">
        <v>9</v>
      </c>
      <c r="B325" s="6">
        <v>20</v>
      </c>
      <c r="C325" s="13" t="s">
        <v>16</v>
      </c>
      <c r="D325" s="34" t="s">
        <v>17</v>
      </c>
      <c r="E325" s="8">
        <v>4</v>
      </c>
      <c r="F325">
        <v>0.28999999999999998</v>
      </c>
      <c r="G325">
        <v>2.5</v>
      </c>
      <c r="H325" s="10">
        <v>13</v>
      </c>
      <c r="I325" s="12">
        <v>19.3</v>
      </c>
      <c r="J325" s="10">
        <v>39.200000000000003</v>
      </c>
      <c r="K325" s="10">
        <v>62.1</v>
      </c>
      <c r="L325" s="10">
        <v>85.7</v>
      </c>
      <c r="M325" s="10"/>
      <c r="N325" s="10"/>
      <c r="O325" s="10"/>
      <c r="P325" s="10"/>
      <c r="Q325" s="10">
        <f t="shared" si="0"/>
        <v>85.7</v>
      </c>
      <c r="R325" s="10">
        <v>72</v>
      </c>
    </row>
    <row r="326" spans="1:18" x14ac:dyDescent="0.2">
      <c r="A326" s="6" t="s">
        <v>9</v>
      </c>
      <c r="B326" s="6">
        <v>20</v>
      </c>
      <c r="C326" s="13" t="s">
        <v>16</v>
      </c>
      <c r="D326" s="34" t="s">
        <v>17</v>
      </c>
      <c r="E326" s="8">
        <v>5</v>
      </c>
      <c r="F326">
        <v>0.09</v>
      </c>
      <c r="G326">
        <v>2.5</v>
      </c>
      <c r="H326" s="10">
        <v>9.9</v>
      </c>
      <c r="I326" s="12">
        <v>18.100000000000001</v>
      </c>
      <c r="J326" s="10">
        <v>45.5</v>
      </c>
      <c r="K326" s="10">
        <v>64.5</v>
      </c>
      <c r="L326" s="10">
        <v>86.7</v>
      </c>
      <c r="M326" s="10"/>
      <c r="N326" s="10"/>
      <c r="O326" s="10"/>
      <c r="P326" s="10"/>
      <c r="Q326" s="10">
        <f t="shared" si="0"/>
        <v>86.7</v>
      </c>
      <c r="R326" s="10">
        <v>72</v>
      </c>
    </row>
    <row r="327" spans="1:18" x14ac:dyDescent="0.2">
      <c r="A327" s="6" t="s">
        <v>9</v>
      </c>
      <c r="B327" s="6">
        <v>20</v>
      </c>
      <c r="C327" s="13" t="s">
        <v>18</v>
      </c>
      <c r="D327" s="34" t="s">
        <v>19</v>
      </c>
      <c r="E327" s="8">
        <v>1</v>
      </c>
      <c r="F327">
        <v>0.06</v>
      </c>
      <c r="G327">
        <v>0.9</v>
      </c>
      <c r="H327" s="10">
        <v>8</v>
      </c>
      <c r="I327" s="12">
        <v>14.8</v>
      </c>
      <c r="J327" s="10">
        <v>42</v>
      </c>
      <c r="K327" s="10">
        <v>64</v>
      </c>
      <c r="L327" s="10">
        <v>72</v>
      </c>
      <c r="M327" s="10"/>
      <c r="N327" s="10"/>
      <c r="O327" s="10"/>
      <c r="P327" s="10"/>
      <c r="Q327" s="10">
        <f t="shared" si="0"/>
        <v>72</v>
      </c>
      <c r="R327" s="10">
        <v>72</v>
      </c>
    </row>
    <row r="328" spans="1:18" x14ac:dyDescent="0.2">
      <c r="A328" s="6" t="s">
        <v>9</v>
      </c>
      <c r="B328" s="6">
        <v>20</v>
      </c>
      <c r="C328" s="13" t="s">
        <v>18</v>
      </c>
      <c r="D328" s="34" t="s">
        <v>19</v>
      </c>
      <c r="E328" s="8">
        <v>2</v>
      </c>
      <c r="F328">
        <v>0.31</v>
      </c>
      <c r="G328">
        <v>1.2</v>
      </c>
      <c r="H328" s="10">
        <v>11</v>
      </c>
      <c r="I328" s="12">
        <v>20.100000000000001</v>
      </c>
      <c r="J328" s="10">
        <v>58.6</v>
      </c>
      <c r="K328" s="10">
        <v>76</v>
      </c>
      <c r="L328" s="10">
        <v>85.4</v>
      </c>
      <c r="M328" s="10"/>
      <c r="N328" s="10"/>
      <c r="O328" s="10"/>
      <c r="P328" s="10"/>
      <c r="Q328" s="10">
        <f t="shared" si="0"/>
        <v>85.4</v>
      </c>
      <c r="R328" s="10">
        <v>72</v>
      </c>
    </row>
    <row r="329" spans="1:18" x14ac:dyDescent="0.2">
      <c r="A329" s="6" t="s">
        <v>9</v>
      </c>
      <c r="B329" s="6">
        <v>20</v>
      </c>
      <c r="C329" s="13" t="s">
        <v>18</v>
      </c>
      <c r="D329" s="34" t="s">
        <v>19</v>
      </c>
      <c r="E329" s="8">
        <v>3</v>
      </c>
      <c r="F329">
        <v>0.32</v>
      </c>
      <c r="G329">
        <v>2.8</v>
      </c>
      <c r="H329" s="10">
        <v>8.3000000000000007</v>
      </c>
      <c r="I329" s="12">
        <v>19.3</v>
      </c>
      <c r="J329" s="10">
        <v>45.6</v>
      </c>
      <c r="K329" s="10">
        <v>71.599999999999994</v>
      </c>
      <c r="L329" s="10">
        <v>82.3</v>
      </c>
      <c r="M329" s="10"/>
      <c r="N329" s="10"/>
      <c r="O329" s="10"/>
      <c r="P329" s="10"/>
      <c r="Q329" s="10">
        <f t="shared" si="0"/>
        <v>82.3</v>
      </c>
      <c r="R329" s="10">
        <v>72</v>
      </c>
    </row>
    <row r="330" spans="1:18" x14ac:dyDescent="0.2">
      <c r="A330" s="6" t="s">
        <v>9</v>
      </c>
      <c r="B330" s="6">
        <v>20</v>
      </c>
      <c r="C330" s="13" t="s">
        <v>18</v>
      </c>
      <c r="D330" s="34" t="s">
        <v>19</v>
      </c>
      <c r="E330" s="8">
        <v>4</v>
      </c>
      <c r="F330">
        <v>0.14000000000000001</v>
      </c>
      <c r="G330">
        <v>2.2000000000000002</v>
      </c>
      <c r="H330" s="10">
        <v>10.7</v>
      </c>
      <c r="I330" s="12">
        <v>14.4</v>
      </c>
      <c r="J330" s="10">
        <v>49.6</v>
      </c>
      <c r="K330" s="10">
        <v>75.7</v>
      </c>
      <c r="L330" s="10">
        <v>81.3</v>
      </c>
      <c r="M330" s="10"/>
      <c r="N330" s="10"/>
      <c r="O330" s="10"/>
      <c r="P330" s="10"/>
      <c r="Q330" s="10">
        <f t="shared" si="0"/>
        <v>81.3</v>
      </c>
      <c r="R330" s="10">
        <v>72</v>
      </c>
    </row>
    <row r="331" spans="1:18" x14ac:dyDescent="0.2">
      <c r="A331" s="6" t="s">
        <v>9</v>
      </c>
      <c r="B331" s="6">
        <v>20</v>
      </c>
      <c r="C331" s="13" t="s">
        <v>18</v>
      </c>
      <c r="D331" s="34" t="s">
        <v>19</v>
      </c>
      <c r="E331" s="8">
        <v>5</v>
      </c>
      <c r="F331">
        <v>0.53</v>
      </c>
      <c r="G331">
        <v>1.4</v>
      </c>
      <c r="H331" s="10">
        <v>10.8</v>
      </c>
      <c r="I331" s="12">
        <v>14.1</v>
      </c>
      <c r="J331" s="10">
        <v>50.9</v>
      </c>
      <c r="K331" s="10">
        <v>64.400000000000006</v>
      </c>
      <c r="L331" s="10">
        <v>78.5</v>
      </c>
      <c r="M331" s="10"/>
      <c r="N331" s="10"/>
      <c r="O331" s="10"/>
      <c r="P331" s="10"/>
      <c r="Q331" s="10">
        <f t="shared" si="0"/>
        <v>78.5</v>
      </c>
      <c r="R331" s="10">
        <v>72</v>
      </c>
    </row>
    <row r="332" spans="1:18" x14ac:dyDescent="0.2">
      <c r="A332" s="6" t="s">
        <v>9</v>
      </c>
      <c r="B332" s="6">
        <v>50</v>
      </c>
      <c r="C332" s="13" t="s">
        <v>10</v>
      </c>
      <c r="D332" s="34" t="s">
        <v>20</v>
      </c>
      <c r="E332" s="8">
        <v>1</v>
      </c>
      <c r="F332">
        <v>0.48</v>
      </c>
      <c r="G332">
        <v>0.9</v>
      </c>
      <c r="H332" s="10">
        <v>8</v>
      </c>
      <c r="I332" s="10">
        <v>12</v>
      </c>
      <c r="J332" s="12">
        <v>25</v>
      </c>
      <c r="K332" s="10">
        <v>45</v>
      </c>
      <c r="L332" s="10">
        <v>57</v>
      </c>
      <c r="M332" s="10"/>
      <c r="N332" s="10"/>
      <c r="O332" s="10"/>
      <c r="P332" s="10"/>
      <c r="Q332" s="10">
        <f t="shared" si="0"/>
        <v>57</v>
      </c>
      <c r="R332" s="10">
        <v>72</v>
      </c>
    </row>
    <row r="333" spans="1:18" x14ac:dyDescent="0.2">
      <c r="A333" s="6" t="s">
        <v>9</v>
      </c>
      <c r="B333" s="13">
        <v>50</v>
      </c>
      <c r="C333" s="6" t="s">
        <v>10</v>
      </c>
      <c r="D333" s="34" t="s">
        <v>20</v>
      </c>
      <c r="E333" s="8">
        <v>2</v>
      </c>
      <c r="F333">
        <v>0.39</v>
      </c>
      <c r="G333">
        <v>2.1</v>
      </c>
      <c r="H333" s="10">
        <v>14</v>
      </c>
      <c r="I333" s="10">
        <v>20</v>
      </c>
      <c r="J333" s="12">
        <v>38</v>
      </c>
      <c r="K333" s="10">
        <v>62</v>
      </c>
      <c r="L333" s="10">
        <v>71</v>
      </c>
      <c r="M333" s="10"/>
      <c r="N333" s="10"/>
      <c r="O333" s="10"/>
      <c r="P333" s="10"/>
      <c r="Q333" s="10">
        <f t="shared" si="0"/>
        <v>71</v>
      </c>
      <c r="R333" s="10">
        <v>72</v>
      </c>
    </row>
    <row r="334" spans="1:18" x14ac:dyDescent="0.2">
      <c r="A334" s="6" t="s">
        <v>9</v>
      </c>
      <c r="B334" s="13">
        <v>50</v>
      </c>
      <c r="C334" s="6" t="s">
        <v>10</v>
      </c>
      <c r="D334" s="34" t="s">
        <v>20</v>
      </c>
      <c r="E334" s="8">
        <v>3</v>
      </c>
      <c r="F334">
        <v>0.16</v>
      </c>
      <c r="G334">
        <v>2.4</v>
      </c>
      <c r="H334" s="10">
        <v>11.8</v>
      </c>
      <c r="I334" s="10">
        <v>18.3</v>
      </c>
      <c r="J334" s="12">
        <v>37.5</v>
      </c>
      <c r="K334" s="10">
        <v>46.3</v>
      </c>
      <c r="L334" s="10">
        <v>67.3</v>
      </c>
      <c r="M334" s="10"/>
      <c r="N334" s="10"/>
      <c r="O334" s="10"/>
      <c r="P334" s="10"/>
      <c r="Q334" s="10">
        <f t="shared" si="0"/>
        <v>67.3</v>
      </c>
      <c r="R334" s="10">
        <v>72</v>
      </c>
    </row>
    <row r="335" spans="1:18" x14ac:dyDescent="0.2">
      <c r="A335" s="6" t="s">
        <v>9</v>
      </c>
      <c r="B335" s="13">
        <v>50</v>
      </c>
      <c r="C335" s="6" t="s">
        <v>10</v>
      </c>
      <c r="D335" s="34" t="s">
        <v>20</v>
      </c>
      <c r="E335" s="8">
        <v>4</v>
      </c>
      <c r="F335">
        <v>0.48</v>
      </c>
      <c r="G335">
        <v>1.3</v>
      </c>
      <c r="H335" s="10">
        <v>11.2</v>
      </c>
      <c r="I335" s="10">
        <v>16.3</v>
      </c>
      <c r="J335" s="12">
        <v>34.700000000000003</v>
      </c>
      <c r="K335" s="10">
        <v>48.4</v>
      </c>
      <c r="L335" s="10">
        <v>68.3</v>
      </c>
      <c r="M335" s="10"/>
      <c r="N335" s="10"/>
      <c r="O335" s="10"/>
      <c r="P335" s="10"/>
      <c r="Q335" s="10">
        <f t="shared" si="0"/>
        <v>68.3</v>
      </c>
      <c r="R335" s="10">
        <v>72</v>
      </c>
    </row>
    <row r="336" spans="1:18" x14ac:dyDescent="0.2">
      <c r="A336" s="6" t="s">
        <v>9</v>
      </c>
      <c r="B336" s="13">
        <v>50</v>
      </c>
      <c r="C336" s="6" t="s">
        <v>10</v>
      </c>
      <c r="D336" s="34" t="s">
        <v>20</v>
      </c>
      <c r="E336" s="8">
        <v>5</v>
      </c>
      <c r="F336">
        <v>0.54</v>
      </c>
      <c r="G336">
        <v>2.8</v>
      </c>
      <c r="H336" s="10">
        <v>9.1</v>
      </c>
      <c r="I336" s="10">
        <v>12.5</v>
      </c>
      <c r="J336" s="12">
        <v>25.2</v>
      </c>
      <c r="K336" s="10">
        <v>61.6</v>
      </c>
      <c r="L336" s="10">
        <v>64.400000000000006</v>
      </c>
      <c r="M336" s="10"/>
      <c r="N336" s="10"/>
      <c r="O336" s="10"/>
      <c r="P336" s="10"/>
      <c r="Q336" s="10">
        <f t="shared" si="0"/>
        <v>64.400000000000006</v>
      </c>
      <c r="R336" s="10">
        <v>72</v>
      </c>
    </row>
    <row r="337" spans="1:18" x14ac:dyDescent="0.2">
      <c r="A337" s="6" t="s">
        <v>9</v>
      </c>
      <c r="B337" s="13">
        <v>50</v>
      </c>
      <c r="C337" s="13" t="s">
        <v>12</v>
      </c>
      <c r="D337" s="34" t="s">
        <v>21</v>
      </c>
      <c r="E337" s="8">
        <v>1</v>
      </c>
      <c r="F337">
        <v>0.36</v>
      </c>
      <c r="G337">
        <v>2.7</v>
      </c>
      <c r="H337" s="10">
        <v>4</v>
      </c>
      <c r="I337" s="10">
        <v>16</v>
      </c>
      <c r="J337" s="12">
        <v>24</v>
      </c>
      <c r="K337" s="10">
        <v>42</v>
      </c>
      <c r="L337" s="10">
        <v>62</v>
      </c>
      <c r="M337" s="10"/>
      <c r="N337" s="10"/>
      <c r="O337" s="10"/>
      <c r="P337" s="10"/>
      <c r="Q337" s="10">
        <f t="shared" si="0"/>
        <v>62</v>
      </c>
      <c r="R337" s="10">
        <v>72</v>
      </c>
    </row>
    <row r="338" spans="1:18" x14ac:dyDescent="0.2">
      <c r="A338" s="6" t="s">
        <v>9</v>
      </c>
      <c r="B338" s="13">
        <v>50</v>
      </c>
      <c r="C338" s="13" t="s">
        <v>12</v>
      </c>
      <c r="D338" s="34" t="s">
        <v>21</v>
      </c>
      <c r="E338" s="8">
        <v>2</v>
      </c>
      <c r="F338">
        <v>0.32</v>
      </c>
      <c r="G338">
        <v>2.7</v>
      </c>
      <c r="H338" s="10">
        <v>15</v>
      </c>
      <c r="I338" s="10">
        <v>21</v>
      </c>
      <c r="J338" s="12">
        <v>41</v>
      </c>
      <c r="K338" s="10">
        <v>65</v>
      </c>
      <c r="L338" s="10">
        <v>78</v>
      </c>
      <c r="M338" s="10"/>
      <c r="N338" s="10"/>
      <c r="O338" s="10"/>
      <c r="P338" s="10"/>
      <c r="Q338" s="10">
        <f t="shared" si="0"/>
        <v>78</v>
      </c>
      <c r="R338" s="10">
        <v>72</v>
      </c>
    </row>
    <row r="339" spans="1:18" x14ac:dyDescent="0.2">
      <c r="A339" s="6" t="s">
        <v>9</v>
      </c>
      <c r="B339" s="13">
        <v>50</v>
      </c>
      <c r="C339" s="13" t="s">
        <v>12</v>
      </c>
      <c r="D339" s="34" t="s">
        <v>21</v>
      </c>
      <c r="E339" s="8">
        <v>3</v>
      </c>
      <c r="F339">
        <v>0.03</v>
      </c>
      <c r="G339">
        <v>2.5</v>
      </c>
      <c r="H339" s="10">
        <v>14.2</v>
      </c>
      <c r="I339" s="10">
        <v>16.600000000000001</v>
      </c>
      <c r="J339" s="12">
        <v>37.5</v>
      </c>
      <c r="K339" s="10">
        <v>59.9</v>
      </c>
      <c r="L339" s="10">
        <v>73.7</v>
      </c>
      <c r="M339" s="10"/>
      <c r="N339" s="10"/>
      <c r="O339" s="10"/>
      <c r="P339" s="10"/>
      <c r="Q339" s="10">
        <f t="shared" si="0"/>
        <v>73.7</v>
      </c>
      <c r="R339" s="10">
        <v>72</v>
      </c>
    </row>
    <row r="340" spans="1:18" x14ac:dyDescent="0.2">
      <c r="A340" s="6" t="s">
        <v>9</v>
      </c>
      <c r="B340" s="13">
        <v>50</v>
      </c>
      <c r="C340" s="13" t="s">
        <v>12</v>
      </c>
      <c r="D340" s="34" t="s">
        <v>21</v>
      </c>
      <c r="E340" s="8">
        <v>4</v>
      </c>
      <c r="F340">
        <v>0.01</v>
      </c>
      <c r="G340">
        <v>1.9</v>
      </c>
      <c r="H340" s="10">
        <v>10.199999999999999</v>
      </c>
      <c r="I340" s="10">
        <v>16</v>
      </c>
      <c r="J340" s="12">
        <v>28.5</v>
      </c>
      <c r="K340" s="10">
        <v>61.5</v>
      </c>
      <c r="L340" s="10">
        <v>66.3</v>
      </c>
      <c r="M340" s="10"/>
      <c r="N340" s="10"/>
      <c r="O340" s="10"/>
      <c r="P340" s="10"/>
      <c r="Q340" s="10">
        <f t="shared" si="0"/>
        <v>66.3</v>
      </c>
      <c r="R340" s="10">
        <v>72</v>
      </c>
    </row>
    <row r="341" spans="1:18" x14ac:dyDescent="0.2">
      <c r="A341" s="6" t="s">
        <v>9</v>
      </c>
      <c r="B341" s="13">
        <v>50</v>
      </c>
      <c r="C341" s="13" t="s">
        <v>12</v>
      </c>
      <c r="D341" s="34" t="s">
        <v>21</v>
      </c>
      <c r="E341" s="8">
        <v>5</v>
      </c>
      <c r="F341">
        <v>0.03</v>
      </c>
      <c r="G341">
        <v>1.7</v>
      </c>
      <c r="H341" s="10">
        <v>10.5</v>
      </c>
      <c r="I341" s="10">
        <v>18.8</v>
      </c>
      <c r="J341" s="12">
        <v>40.5</v>
      </c>
      <c r="K341" s="10">
        <v>57.9</v>
      </c>
      <c r="L341" s="10">
        <v>71.900000000000006</v>
      </c>
      <c r="M341" s="10"/>
      <c r="N341" s="10"/>
      <c r="O341" s="10"/>
      <c r="P341" s="10"/>
      <c r="Q341" s="10">
        <f t="shared" si="0"/>
        <v>71.900000000000006</v>
      </c>
      <c r="R341" s="10">
        <v>72</v>
      </c>
    </row>
    <row r="342" spans="1:18" x14ac:dyDescent="0.2">
      <c r="A342" s="6" t="s">
        <v>9</v>
      </c>
      <c r="B342" s="13">
        <v>50</v>
      </c>
      <c r="C342" s="13" t="s">
        <v>14</v>
      </c>
      <c r="D342" s="34" t="s">
        <v>22</v>
      </c>
      <c r="E342" s="8">
        <v>1</v>
      </c>
      <c r="F342">
        <v>0.04</v>
      </c>
      <c r="G342">
        <v>1.5</v>
      </c>
      <c r="H342" s="10">
        <v>5</v>
      </c>
      <c r="I342" s="10">
        <v>14</v>
      </c>
      <c r="J342" s="12">
        <v>27</v>
      </c>
      <c r="K342" s="10">
        <v>53</v>
      </c>
      <c r="L342" s="10">
        <v>67</v>
      </c>
      <c r="M342" s="10"/>
      <c r="N342" s="10"/>
      <c r="O342" s="10"/>
      <c r="P342" s="10"/>
      <c r="Q342" s="10">
        <f t="shared" si="0"/>
        <v>67</v>
      </c>
      <c r="R342" s="10">
        <v>72</v>
      </c>
    </row>
    <row r="343" spans="1:18" x14ac:dyDescent="0.2">
      <c r="A343" s="6" t="s">
        <v>9</v>
      </c>
      <c r="B343" s="13">
        <v>50</v>
      </c>
      <c r="C343" s="13" t="s">
        <v>14</v>
      </c>
      <c r="D343" s="34" t="s">
        <v>22</v>
      </c>
      <c r="E343" s="8">
        <v>2</v>
      </c>
      <c r="F343">
        <v>0.4</v>
      </c>
      <c r="G343">
        <v>1.7</v>
      </c>
      <c r="H343" s="10">
        <v>12</v>
      </c>
      <c r="I343" s="10">
        <v>22</v>
      </c>
      <c r="J343" s="12">
        <v>43</v>
      </c>
      <c r="K343" s="10">
        <v>72</v>
      </c>
      <c r="L343" s="10">
        <v>79</v>
      </c>
      <c r="M343" s="10"/>
      <c r="N343" s="10"/>
      <c r="O343" s="10"/>
      <c r="P343" s="10"/>
      <c r="Q343" s="10">
        <f t="shared" si="0"/>
        <v>79</v>
      </c>
      <c r="R343" s="10">
        <v>72</v>
      </c>
    </row>
    <row r="344" spans="1:18" x14ac:dyDescent="0.2">
      <c r="A344" s="6" t="s">
        <v>9</v>
      </c>
      <c r="B344" s="13">
        <v>50</v>
      </c>
      <c r="C344" s="13" t="s">
        <v>14</v>
      </c>
      <c r="D344" s="34" t="s">
        <v>22</v>
      </c>
      <c r="E344" s="8">
        <v>3</v>
      </c>
      <c r="F344">
        <v>0.41</v>
      </c>
      <c r="G344">
        <v>2</v>
      </c>
      <c r="H344" s="10">
        <v>5.5</v>
      </c>
      <c r="I344" s="10">
        <v>16.7</v>
      </c>
      <c r="J344" s="12">
        <v>40.5</v>
      </c>
      <c r="K344" s="10">
        <v>55.5</v>
      </c>
      <c r="L344" s="10">
        <v>68.400000000000006</v>
      </c>
      <c r="M344" s="10"/>
      <c r="N344" s="10"/>
      <c r="O344" s="10"/>
      <c r="P344" s="10"/>
      <c r="Q344" s="10">
        <f t="shared" si="0"/>
        <v>68.400000000000006</v>
      </c>
      <c r="R344" s="10">
        <v>72</v>
      </c>
    </row>
    <row r="345" spans="1:18" x14ac:dyDescent="0.2">
      <c r="A345" s="6" t="s">
        <v>9</v>
      </c>
      <c r="B345" s="13">
        <v>50</v>
      </c>
      <c r="C345" s="13" t="s">
        <v>14</v>
      </c>
      <c r="D345" s="34" t="s">
        <v>22</v>
      </c>
      <c r="E345" s="8">
        <v>4</v>
      </c>
      <c r="F345">
        <v>7.0000000000000007E-2</v>
      </c>
      <c r="G345">
        <v>2.5</v>
      </c>
      <c r="H345" s="10">
        <v>6.2</v>
      </c>
      <c r="I345" s="10">
        <v>17.8</v>
      </c>
      <c r="J345" s="12">
        <v>29.3</v>
      </c>
      <c r="K345" s="10">
        <v>58.8</v>
      </c>
      <c r="L345" s="10">
        <v>77.599999999999994</v>
      </c>
      <c r="M345" s="10"/>
      <c r="N345" s="10"/>
      <c r="O345" s="10"/>
      <c r="P345" s="10"/>
      <c r="Q345" s="10">
        <f t="shared" si="0"/>
        <v>77.599999999999994</v>
      </c>
      <c r="R345" s="10">
        <v>72</v>
      </c>
    </row>
    <row r="346" spans="1:18" x14ac:dyDescent="0.2">
      <c r="A346" s="6" t="s">
        <v>9</v>
      </c>
      <c r="B346" s="13">
        <v>50</v>
      </c>
      <c r="C346" s="13" t="s">
        <v>14</v>
      </c>
      <c r="D346" s="34" t="s">
        <v>22</v>
      </c>
      <c r="E346" s="8">
        <v>5</v>
      </c>
      <c r="F346">
        <v>0.37</v>
      </c>
      <c r="G346">
        <v>2.7</v>
      </c>
      <c r="H346" s="10">
        <v>11.3</v>
      </c>
      <c r="I346" s="10">
        <v>18.7</v>
      </c>
      <c r="J346" s="12">
        <v>39.5</v>
      </c>
      <c r="K346" s="10">
        <v>64.099999999999994</v>
      </c>
      <c r="L346" s="10">
        <v>69.2</v>
      </c>
      <c r="M346" s="10"/>
      <c r="N346" s="10"/>
      <c r="O346" s="10"/>
      <c r="P346" s="10"/>
      <c r="Q346" s="10">
        <f t="shared" si="0"/>
        <v>69.2</v>
      </c>
      <c r="R346" s="10">
        <v>72</v>
      </c>
    </row>
    <row r="347" spans="1:18" x14ac:dyDescent="0.2">
      <c r="A347" s="6" t="s">
        <v>9</v>
      </c>
      <c r="B347" s="13">
        <v>50</v>
      </c>
      <c r="C347" s="13" t="s">
        <v>16</v>
      </c>
      <c r="D347" s="34" t="s">
        <v>23</v>
      </c>
      <c r="E347" s="8">
        <v>1</v>
      </c>
      <c r="F347">
        <v>0.2</v>
      </c>
      <c r="G347">
        <v>1.6</v>
      </c>
      <c r="H347" s="10">
        <v>7</v>
      </c>
      <c r="I347" s="10">
        <v>15</v>
      </c>
      <c r="J347" s="12">
        <v>29</v>
      </c>
      <c r="K347" s="10">
        <v>49</v>
      </c>
      <c r="L347" s="10">
        <v>68</v>
      </c>
      <c r="M347" s="10"/>
      <c r="N347" s="10"/>
      <c r="O347" s="10"/>
      <c r="P347" s="10"/>
      <c r="Q347" s="10">
        <f t="shared" si="0"/>
        <v>68</v>
      </c>
      <c r="R347" s="10">
        <v>72</v>
      </c>
    </row>
    <row r="348" spans="1:18" x14ac:dyDescent="0.2">
      <c r="A348" s="6" t="s">
        <v>9</v>
      </c>
      <c r="B348" s="13">
        <v>50</v>
      </c>
      <c r="C348" s="13" t="s">
        <v>16</v>
      </c>
      <c r="D348" s="34" t="s">
        <v>23</v>
      </c>
      <c r="E348" s="8">
        <v>2</v>
      </c>
      <c r="F348">
        <v>0.37</v>
      </c>
      <c r="G348">
        <v>2</v>
      </c>
      <c r="H348" s="10">
        <v>11</v>
      </c>
      <c r="I348" s="10">
        <v>24</v>
      </c>
      <c r="J348" s="12">
        <v>45</v>
      </c>
      <c r="K348" s="10">
        <v>71</v>
      </c>
      <c r="L348" s="10">
        <v>85</v>
      </c>
      <c r="M348" s="10"/>
      <c r="N348" s="10"/>
      <c r="O348" s="10"/>
      <c r="P348" s="10"/>
      <c r="Q348" s="10">
        <f t="shared" si="0"/>
        <v>85</v>
      </c>
      <c r="R348" s="10">
        <v>72</v>
      </c>
    </row>
    <row r="349" spans="1:18" x14ac:dyDescent="0.2">
      <c r="A349" s="6" t="s">
        <v>9</v>
      </c>
      <c r="B349" s="13">
        <v>50</v>
      </c>
      <c r="C349" s="13" t="s">
        <v>16</v>
      </c>
      <c r="D349" s="34" t="s">
        <v>23</v>
      </c>
      <c r="E349" s="8">
        <v>3</v>
      </c>
      <c r="F349">
        <v>0.38</v>
      </c>
      <c r="G349">
        <v>2.2999999999999998</v>
      </c>
      <c r="H349" s="10">
        <v>10.4</v>
      </c>
      <c r="I349" s="10">
        <v>22.1</v>
      </c>
      <c r="J349" s="12">
        <v>37.5</v>
      </c>
      <c r="K349" s="10">
        <v>49.2</v>
      </c>
      <c r="L349" s="10">
        <v>68.900000000000006</v>
      </c>
      <c r="M349" s="10"/>
      <c r="N349" s="10"/>
      <c r="O349" s="10"/>
      <c r="P349" s="10"/>
      <c r="Q349" s="10">
        <f t="shared" si="0"/>
        <v>68.900000000000006</v>
      </c>
      <c r="R349" s="10">
        <v>72</v>
      </c>
    </row>
    <row r="350" spans="1:18" x14ac:dyDescent="0.2">
      <c r="A350" s="6" t="s">
        <v>9</v>
      </c>
      <c r="B350" s="13">
        <v>50</v>
      </c>
      <c r="C350" s="13" t="s">
        <v>16</v>
      </c>
      <c r="D350" s="34" t="s">
        <v>23</v>
      </c>
      <c r="E350" s="8">
        <v>4</v>
      </c>
      <c r="F350">
        <v>0.03</v>
      </c>
      <c r="G350">
        <v>1.1000000000000001</v>
      </c>
      <c r="H350" s="10">
        <v>7.2</v>
      </c>
      <c r="I350" s="10">
        <v>17.899999999999999</v>
      </c>
      <c r="J350" s="12">
        <v>38.1</v>
      </c>
      <c r="K350" s="10">
        <v>57.9</v>
      </c>
      <c r="L350" s="10">
        <v>83.5</v>
      </c>
      <c r="M350" s="10"/>
      <c r="N350" s="10"/>
      <c r="O350" s="10"/>
      <c r="P350" s="10"/>
      <c r="Q350" s="10">
        <f t="shared" si="0"/>
        <v>83.5</v>
      </c>
      <c r="R350" s="10">
        <v>72</v>
      </c>
    </row>
    <row r="351" spans="1:18" x14ac:dyDescent="0.2">
      <c r="A351" s="6" t="s">
        <v>9</v>
      </c>
      <c r="B351" s="13">
        <v>50</v>
      </c>
      <c r="C351" s="13" t="s">
        <v>16</v>
      </c>
      <c r="D351" s="34" t="s">
        <v>23</v>
      </c>
      <c r="E351" s="8">
        <v>5</v>
      </c>
      <c r="F351">
        <v>0.47</v>
      </c>
      <c r="G351">
        <v>2.1</v>
      </c>
      <c r="H351" s="10">
        <v>7.9</v>
      </c>
      <c r="I351" s="10">
        <v>21.7</v>
      </c>
      <c r="J351" s="12">
        <v>40.1</v>
      </c>
      <c r="K351" s="10">
        <v>54.6</v>
      </c>
      <c r="L351" s="10">
        <v>71.099999999999994</v>
      </c>
      <c r="M351" s="10"/>
      <c r="N351" s="10"/>
      <c r="O351" s="10"/>
      <c r="P351" s="10"/>
      <c r="Q351" s="10">
        <f t="shared" si="0"/>
        <v>71.099999999999994</v>
      </c>
      <c r="R351" s="10">
        <v>72</v>
      </c>
    </row>
    <row r="352" spans="1:18" x14ac:dyDescent="0.2">
      <c r="A352" s="6" t="s">
        <v>9</v>
      </c>
      <c r="B352" s="13">
        <v>50</v>
      </c>
      <c r="C352" s="13" t="s">
        <v>18</v>
      </c>
      <c r="D352" s="34" t="s">
        <v>24</v>
      </c>
      <c r="E352" s="8">
        <v>1</v>
      </c>
      <c r="F352">
        <v>0.26</v>
      </c>
      <c r="G352">
        <v>2.2000000000000002</v>
      </c>
      <c r="H352" s="10">
        <v>7</v>
      </c>
      <c r="I352" s="10">
        <v>14</v>
      </c>
      <c r="J352" s="12">
        <v>31</v>
      </c>
      <c r="K352" s="10">
        <v>48</v>
      </c>
      <c r="L352" s="10">
        <v>70</v>
      </c>
      <c r="M352" s="10"/>
      <c r="N352" s="10"/>
      <c r="O352" s="10"/>
      <c r="P352" s="10"/>
      <c r="Q352" s="10">
        <f t="shared" si="0"/>
        <v>70</v>
      </c>
      <c r="R352" s="10">
        <v>72</v>
      </c>
    </row>
    <row r="353" spans="1:18" x14ac:dyDescent="0.2">
      <c r="A353" s="6" t="s">
        <v>9</v>
      </c>
      <c r="B353" s="13">
        <v>50</v>
      </c>
      <c r="C353" s="13" t="s">
        <v>18</v>
      </c>
      <c r="D353" s="34" t="s">
        <v>24</v>
      </c>
      <c r="E353" s="8">
        <v>2</v>
      </c>
      <c r="F353">
        <v>0.4</v>
      </c>
      <c r="G353">
        <v>1.2</v>
      </c>
      <c r="H353" s="10">
        <v>12</v>
      </c>
      <c r="I353" s="10">
        <v>24</v>
      </c>
      <c r="J353" s="12">
        <v>45</v>
      </c>
      <c r="K353" s="10">
        <v>72</v>
      </c>
      <c r="L353" s="10">
        <v>84</v>
      </c>
      <c r="M353" s="10"/>
      <c r="N353" s="10"/>
      <c r="O353" s="10"/>
      <c r="P353" s="10"/>
      <c r="Q353" s="10">
        <f t="shared" si="0"/>
        <v>84</v>
      </c>
      <c r="R353" s="10">
        <v>72</v>
      </c>
    </row>
    <row r="354" spans="1:18" x14ac:dyDescent="0.2">
      <c r="A354" s="6" t="s">
        <v>9</v>
      </c>
      <c r="B354" s="13">
        <v>50</v>
      </c>
      <c r="C354" s="13" t="s">
        <v>18</v>
      </c>
      <c r="D354" s="34" t="s">
        <v>24</v>
      </c>
      <c r="E354" s="8">
        <v>3</v>
      </c>
      <c r="F354">
        <v>0.35</v>
      </c>
      <c r="G354">
        <v>2.6</v>
      </c>
      <c r="H354" s="10">
        <v>8</v>
      </c>
      <c r="I354" s="10">
        <v>20.9</v>
      </c>
      <c r="J354" s="12">
        <v>31</v>
      </c>
      <c r="K354" s="10">
        <v>59.4</v>
      </c>
      <c r="L354" s="10">
        <v>77.099999999999994</v>
      </c>
      <c r="M354" s="10"/>
      <c r="N354" s="10"/>
      <c r="O354" s="10"/>
      <c r="P354" s="10"/>
      <c r="Q354" s="10">
        <f t="shared" si="0"/>
        <v>77.099999999999994</v>
      </c>
      <c r="R354" s="10">
        <v>72</v>
      </c>
    </row>
    <row r="355" spans="1:18" x14ac:dyDescent="0.2">
      <c r="A355" s="6" t="s">
        <v>9</v>
      </c>
      <c r="B355" s="13">
        <v>50</v>
      </c>
      <c r="C355" s="13" t="s">
        <v>18</v>
      </c>
      <c r="D355" s="34" t="s">
        <v>24</v>
      </c>
      <c r="E355" s="8">
        <v>4</v>
      </c>
      <c r="F355">
        <v>0.17</v>
      </c>
      <c r="G355">
        <v>1.9</v>
      </c>
      <c r="H355" s="10">
        <v>11.6</v>
      </c>
      <c r="I355" s="10">
        <v>17.600000000000001</v>
      </c>
      <c r="J355" s="12">
        <v>31.8</v>
      </c>
      <c r="K355" s="10">
        <v>64</v>
      </c>
      <c r="L355" s="10">
        <v>79.599999999999994</v>
      </c>
      <c r="M355" s="10"/>
      <c r="N355" s="10"/>
      <c r="O355" s="10"/>
      <c r="P355" s="10"/>
      <c r="Q355" s="10">
        <f t="shared" si="0"/>
        <v>79.599999999999994</v>
      </c>
      <c r="R355" s="10">
        <v>72</v>
      </c>
    </row>
    <row r="356" spans="1:18" x14ac:dyDescent="0.2">
      <c r="A356" s="6" t="s">
        <v>9</v>
      </c>
      <c r="B356" s="13">
        <v>50</v>
      </c>
      <c r="C356" s="13" t="s">
        <v>18</v>
      </c>
      <c r="D356" s="34" t="s">
        <v>24</v>
      </c>
      <c r="E356" s="8">
        <v>5</v>
      </c>
      <c r="F356">
        <v>0.21</v>
      </c>
      <c r="G356">
        <v>0.9</v>
      </c>
      <c r="H356" s="10">
        <v>10</v>
      </c>
      <c r="I356" s="10">
        <v>17.600000000000001</v>
      </c>
      <c r="J356" s="12">
        <v>37.6</v>
      </c>
      <c r="K356" s="10">
        <v>60.9</v>
      </c>
      <c r="L356" s="10">
        <v>81.599999999999994</v>
      </c>
      <c r="M356" s="10"/>
      <c r="N356" s="10"/>
      <c r="O356" s="10"/>
      <c r="P356" s="10"/>
      <c r="Q356" s="10">
        <f t="shared" si="0"/>
        <v>81.599999999999994</v>
      </c>
      <c r="R356" s="10">
        <v>72</v>
      </c>
    </row>
    <row r="357" spans="1:18" x14ac:dyDescent="0.2">
      <c r="A357" s="6" t="s">
        <v>9</v>
      </c>
      <c r="B357" s="13">
        <v>100</v>
      </c>
      <c r="C357" s="6" t="s">
        <v>10</v>
      </c>
      <c r="D357" s="34" t="s">
        <v>25</v>
      </c>
      <c r="E357" s="8">
        <v>1</v>
      </c>
      <c r="F357">
        <v>0.28000000000000003</v>
      </c>
      <c r="G357">
        <v>1.5</v>
      </c>
      <c r="H357" s="13">
        <v>14</v>
      </c>
      <c r="I357" s="6">
        <v>22</v>
      </c>
      <c r="J357" s="13">
        <v>35</v>
      </c>
      <c r="K357" s="13">
        <v>49</v>
      </c>
      <c r="L357" s="13">
        <v>58</v>
      </c>
      <c r="M357" s="10"/>
      <c r="N357" s="10"/>
      <c r="O357" s="10"/>
      <c r="P357" s="10"/>
      <c r="Q357" s="10">
        <f t="shared" si="0"/>
        <v>58</v>
      </c>
      <c r="R357" s="10">
        <v>72</v>
      </c>
    </row>
    <row r="358" spans="1:18" x14ac:dyDescent="0.2">
      <c r="A358" s="6" t="s">
        <v>9</v>
      </c>
      <c r="B358" s="13">
        <v>100</v>
      </c>
      <c r="C358" s="6" t="s">
        <v>10</v>
      </c>
      <c r="D358" s="34" t="s">
        <v>25</v>
      </c>
      <c r="E358" s="8">
        <v>2</v>
      </c>
      <c r="F358">
        <v>0.41</v>
      </c>
      <c r="G358">
        <v>1.1000000000000001</v>
      </c>
      <c r="H358" s="13">
        <v>20</v>
      </c>
      <c r="I358" s="6">
        <v>30</v>
      </c>
      <c r="J358" s="13">
        <v>43</v>
      </c>
      <c r="K358" s="13">
        <v>55</v>
      </c>
      <c r="L358" s="13">
        <v>72</v>
      </c>
      <c r="M358" s="10"/>
      <c r="N358" s="10"/>
      <c r="O358" s="10"/>
      <c r="P358" s="10"/>
      <c r="Q358" s="10">
        <f t="shared" si="0"/>
        <v>72</v>
      </c>
      <c r="R358" s="10">
        <v>72</v>
      </c>
    </row>
    <row r="359" spans="1:18" x14ac:dyDescent="0.2">
      <c r="A359" s="6" t="s">
        <v>9</v>
      </c>
      <c r="B359" s="13">
        <v>100</v>
      </c>
      <c r="C359" s="6" t="s">
        <v>10</v>
      </c>
      <c r="D359" s="34" t="s">
        <v>25</v>
      </c>
      <c r="E359" s="8">
        <v>3</v>
      </c>
      <c r="F359">
        <v>0.31</v>
      </c>
      <c r="G359">
        <v>2.7</v>
      </c>
      <c r="H359">
        <v>14.6</v>
      </c>
      <c r="I359">
        <v>22.6</v>
      </c>
      <c r="J359">
        <v>55.2</v>
      </c>
      <c r="K359">
        <v>68.099999999999994</v>
      </c>
      <c r="L359">
        <v>81.599999999999994</v>
      </c>
      <c r="M359" s="10"/>
      <c r="N359" s="10"/>
      <c r="O359" s="10"/>
      <c r="P359" s="10"/>
      <c r="Q359" s="10">
        <f t="shared" si="0"/>
        <v>81.599999999999994</v>
      </c>
      <c r="R359" s="10">
        <v>72</v>
      </c>
    </row>
    <row r="360" spans="1:18" x14ac:dyDescent="0.2">
      <c r="A360" s="6" t="s">
        <v>9</v>
      </c>
      <c r="B360" s="13">
        <v>100</v>
      </c>
      <c r="C360" s="6" t="s">
        <v>10</v>
      </c>
      <c r="D360" s="34" t="s">
        <v>25</v>
      </c>
      <c r="E360" s="8">
        <v>4</v>
      </c>
      <c r="F360">
        <v>0.02</v>
      </c>
      <c r="G360">
        <v>2.6</v>
      </c>
      <c r="H360">
        <v>13.3</v>
      </c>
      <c r="I360">
        <v>22.3</v>
      </c>
      <c r="J360">
        <v>37.200000000000003</v>
      </c>
      <c r="K360">
        <v>66</v>
      </c>
      <c r="L360">
        <v>81.3</v>
      </c>
      <c r="M360" s="10"/>
      <c r="N360" s="10"/>
      <c r="O360" s="10"/>
      <c r="P360" s="10"/>
      <c r="Q360" s="10">
        <f t="shared" si="0"/>
        <v>81.3</v>
      </c>
      <c r="R360" s="10">
        <v>72</v>
      </c>
    </row>
    <row r="361" spans="1:18" x14ac:dyDescent="0.2">
      <c r="A361" s="6" t="s">
        <v>9</v>
      </c>
      <c r="B361" s="13">
        <v>100</v>
      </c>
      <c r="C361" s="6" t="s">
        <v>10</v>
      </c>
      <c r="D361" s="34" t="s">
        <v>25</v>
      </c>
      <c r="E361" s="8">
        <v>5</v>
      </c>
      <c r="F361">
        <v>0.3</v>
      </c>
      <c r="G361">
        <v>1.7</v>
      </c>
      <c r="H361">
        <v>15.9</v>
      </c>
      <c r="I361">
        <v>20.2</v>
      </c>
      <c r="J361">
        <v>54.1</v>
      </c>
      <c r="K361">
        <v>65.8</v>
      </c>
      <c r="L361">
        <v>75.3</v>
      </c>
      <c r="M361" s="10"/>
      <c r="N361" s="10"/>
      <c r="O361" s="10"/>
      <c r="P361" s="10"/>
      <c r="Q361" s="10">
        <f t="shared" si="0"/>
        <v>75.3</v>
      </c>
      <c r="R361" s="10">
        <v>72</v>
      </c>
    </row>
    <row r="362" spans="1:18" x14ac:dyDescent="0.2">
      <c r="A362" s="6" t="s">
        <v>9</v>
      </c>
      <c r="B362" s="13">
        <v>100</v>
      </c>
      <c r="C362" s="13" t="s">
        <v>12</v>
      </c>
      <c r="D362" s="34" t="s">
        <v>26</v>
      </c>
      <c r="E362" s="8">
        <v>1</v>
      </c>
      <c r="F362">
        <v>0.19</v>
      </c>
      <c r="G362">
        <v>1.1000000000000001</v>
      </c>
      <c r="H362" s="13">
        <v>12</v>
      </c>
      <c r="I362" s="6">
        <v>21</v>
      </c>
      <c r="J362" s="13">
        <v>32</v>
      </c>
      <c r="K362" s="13">
        <v>41</v>
      </c>
      <c r="L362" s="13">
        <v>56</v>
      </c>
      <c r="M362" s="10"/>
      <c r="N362" s="10"/>
      <c r="O362" s="10"/>
      <c r="P362" s="10"/>
      <c r="Q362" s="10">
        <f t="shared" si="0"/>
        <v>56</v>
      </c>
      <c r="R362" s="10">
        <v>72</v>
      </c>
    </row>
    <row r="363" spans="1:18" x14ac:dyDescent="0.2">
      <c r="A363" s="6" t="s">
        <v>9</v>
      </c>
      <c r="B363" s="13">
        <v>100</v>
      </c>
      <c r="C363" s="13" t="s">
        <v>12</v>
      </c>
      <c r="D363" s="34" t="s">
        <v>26</v>
      </c>
      <c r="E363" s="8">
        <v>2</v>
      </c>
      <c r="F363">
        <v>0.24</v>
      </c>
      <c r="G363">
        <v>2.1</v>
      </c>
      <c r="H363" s="13">
        <v>19</v>
      </c>
      <c r="I363" s="6">
        <v>29</v>
      </c>
      <c r="J363" s="13">
        <v>40</v>
      </c>
      <c r="K363" s="13">
        <v>55</v>
      </c>
      <c r="L363" s="13">
        <v>71</v>
      </c>
      <c r="M363" s="10"/>
      <c r="N363" s="10"/>
      <c r="O363" s="10"/>
      <c r="P363" s="10"/>
      <c r="Q363" s="10">
        <f t="shared" si="0"/>
        <v>71</v>
      </c>
      <c r="R363" s="10">
        <v>72</v>
      </c>
    </row>
    <row r="364" spans="1:18" x14ac:dyDescent="0.2">
      <c r="A364" s="6" t="s">
        <v>9</v>
      </c>
      <c r="B364" s="13">
        <v>100</v>
      </c>
      <c r="C364" s="13" t="s">
        <v>12</v>
      </c>
      <c r="D364" s="34" t="s">
        <v>26</v>
      </c>
      <c r="E364" s="8">
        <v>3</v>
      </c>
      <c r="F364">
        <v>0.04</v>
      </c>
      <c r="G364">
        <v>2.1</v>
      </c>
      <c r="H364">
        <v>8.4</v>
      </c>
      <c r="I364">
        <v>20.3</v>
      </c>
      <c r="J364">
        <v>44.5</v>
      </c>
      <c r="K364">
        <v>69.099999999999994</v>
      </c>
      <c r="L364">
        <v>73.5</v>
      </c>
      <c r="M364" s="10"/>
      <c r="N364" s="10"/>
      <c r="O364" s="10"/>
      <c r="P364" s="10"/>
      <c r="Q364" s="10">
        <f t="shared" si="0"/>
        <v>73.5</v>
      </c>
      <c r="R364" s="10">
        <v>72</v>
      </c>
    </row>
    <row r="365" spans="1:18" x14ac:dyDescent="0.2">
      <c r="A365" s="6" t="s">
        <v>9</v>
      </c>
      <c r="B365" s="13">
        <v>100</v>
      </c>
      <c r="C365" s="13" t="s">
        <v>12</v>
      </c>
      <c r="D365" s="34" t="s">
        <v>26</v>
      </c>
      <c r="E365" s="8">
        <v>4</v>
      </c>
      <c r="F365">
        <v>0.49</v>
      </c>
      <c r="G365">
        <v>2.2999999999999998</v>
      </c>
      <c r="H365">
        <v>6.2</v>
      </c>
      <c r="I365">
        <v>16.2</v>
      </c>
      <c r="J365">
        <v>43</v>
      </c>
      <c r="K365">
        <v>75.8</v>
      </c>
      <c r="L365">
        <v>72.400000000000006</v>
      </c>
      <c r="M365" s="10"/>
      <c r="N365" s="10"/>
      <c r="O365" s="10"/>
      <c r="P365" s="10"/>
      <c r="Q365" s="10">
        <f t="shared" si="0"/>
        <v>75.8</v>
      </c>
      <c r="R365" s="10">
        <v>60</v>
      </c>
    </row>
    <row r="366" spans="1:18" x14ac:dyDescent="0.2">
      <c r="A366" s="6" t="s">
        <v>9</v>
      </c>
      <c r="B366" s="13">
        <v>100</v>
      </c>
      <c r="C366" s="13" t="s">
        <v>12</v>
      </c>
      <c r="D366" s="34" t="s">
        <v>26</v>
      </c>
      <c r="E366" s="8">
        <v>5</v>
      </c>
      <c r="F366">
        <v>0.36</v>
      </c>
      <c r="G366">
        <v>1.5</v>
      </c>
      <c r="H366">
        <v>9.1999999999999993</v>
      </c>
      <c r="I366">
        <v>16.600000000000001</v>
      </c>
      <c r="J366">
        <v>50.7</v>
      </c>
      <c r="K366">
        <v>69.599999999999994</v>
      </c>
      <c r="L366">
        <v>82.3</v>
      </c>
      <c r="M366" s="10"/>
      <c r="N366" s="10"/>
      <c r="O366" s="10"/>
      <c r="P366" s="10"/>
      <c r="Q366" s="10">
        <f t="shared" si="0"/>
        <v>82.3</v>
      </c>
      <c r="R366" s="10">
        <v>72</v>
      </c>
    </row>
    <row r="367" spans="1:18" x14ac:dyDescent="0.2">
      <c r="A367" s="6" t="s">
        <v>9</v>
      </c>
      <c r="B367" s="13">
        <v>100</v>
      </c>
      <c r="C367" s="13" t="s">
        <v>14</v>
      </c>
      <c r="D367" s="34" t="s">
        <v>27</v>
      </c>
      <c r="E367" s="8">
        <v>1</v>
      </c>
      <c r="F367">
        <v>0.36</v>
      </c>
      <c r="G367">
        <v>2.7</v>
      </c>
      <c r="H367" s="13">
        <v>11</v>
      </c>
      <c r="I367" s="6">
        <v>18</v>
      </c>
      <c r="J367" s="13">
        <v>30</v>
      </c>
      <c r="K367" s="13">
        <v>41</v>
      </c>
      <c r="L367" s="13">
        <v>58</v>
      </c>
      <c r="M367" s="10"/>
      <c r="N367" s="10"/>
      <c r="O367" s="10"/>
      <c r="P367" s="10"/>
      <c r="Q367" s="10">
        <f t="shared" si="0"/>
        <v>58</v>
      </c>
      <c r="R367" s="10">
        <v>72</v>
      </c>
    </row>
    <row r="368" spans="1:18" x14ac:dyDescent="0.2">
      <c r="A368" s="6" t="s">
        <v>9</v>
      </c>
      <c r="B368" s="13">
        <v>100</v>
      </c>
      <c r="C368" s="13" t="s">
        <v>14</v>
      </c>
      <c r="D368" s="34" t="s">
        <v>27</v>
      </c>
      <c r="E368" s="8">
        <v>2</v>
      </c>
      <c r="F368">
        <v>0.19</v>
      </c>
      <c r="G368">
        <v>1.3</v>
      </c>
      <c r="H368" s="13">
        <v>16</v>
      </c>
      <c r="I368" s="6">
        <v>27</v>
      </c>
      <c r="J368" s="13">
        <v>40</v>
      </c>
      <c r="K368" s="13">
        <v>51</v>
      </c>
      <c r="L368" s="13">
        <v>64</v>
      </c>
      <c r="M368" s="10"/>
      <c r="N368" s="10"/>
      <c r="O368" s="10"/>
      <c r="P368" s="10"/>
      <c r="Q368" s="10">
        <f t="shared" si="0"/>
        <v>64</v>
      </c>
      <c r="R368" s="10">
        <v>72</v>
      </c>
    </row>
    <row r="369" spans="1:18" x14ac:dyDescent="0.2">
      <c r="A369" s="6" t="s">
        <v>9</v>
      </c>
      <c r="B369" s="13">
        <v>100</v>
      </c>
      <c r="C369" s="13" t="s">
        <v>14</v>
      </c>
      <c r="D369" s="34" t="s">
        <v>27</v>
      </c>
      <c r="E369" s="8">
        <v>3</v>
      </c>
      <c r="F369">
        <v>0.51</v>
      </c>
      <c r="G369">
        <v>1.2</v>
      </c>
      <c r="H369">
        <v>8.4</v>
      </c>
      <c r="I369">
        <v>19.399999999999999</v>
      </c>
      <c r="J369">
        <v>44.3</v>
      </c>
      <c r="K369">
        <v>69.7</v>
      </c>
      <c r="L369">
        <v>76.8</v>
      </c>
      <c r="M369" s="10"/>
      <c r="N369" s="10"/>
      <c r="O369" s="10"/>
      <c r="P369" s="10"/>
      <c r="Q369" s="10">
        <f t="shared" si="0"/>
        <v>76.8</v>
      </c>
      <c r="R369" s="10">
        <v>72</v>
      </c>
    </row>
    <row r="370" spans="1:18" x14ac:dyDescent="0.2">
      <c r="A370" s="6" t="s">
        <v>9</v>
      </c>
      <c r="B370" s="13">
        <v>100</v>
      </c>
      <c r="C370" s="13" t="s">
        <v>14</v>
      </c>
      <c r="D370" s="34" t="s">
        <v>27</v>
      </c>
      <c r="E370" s="8">
        <v>4</v>
      </c>
      <c r="F370">
        <v>0.54</v>
      </c>
      <c r="G370">
        <v>2.8</v>
      </c>
      <c r="H370">
        <v>8.1999999999999993</v>
      </c>
      <c r="I370">
        <v>20.3</v>
      </c>
      <c r="J370">
        <v>46</v>
      </c>
      <c r="K370">
        <v>68.7</v>
      </c>
      <c r="L370">
        <v>74.900000000000006</v>
      </c>
      <c r="M370" s="10"/>
      <c r="N370" s="10"/>
      <c r="O370" s="10"/>
      <c r="P370" s="10"/>
      <c r="Q370" s="10">
        <f t="shared" si="0"/>
        <v>74.900000000000006</v>
      </c>
      <c r="R370" s="10">
        <v>72</v>
      </c>
    </row>
    <row r="371" spans="1:18" x14ac:dyDescent="0.2">
      <c r="A371" s="6" t="s">
        <v>9</v>
      </c>
      <c r="B371" s="13">
        <v>100</v>
      </c>
      <c r="C371" s="13" t="s">
        <v>14</v>
      </c>
      <c r="D371" s="34" t="s">
        <v>27</v>
      </c>
      <c r="E371" s="8">
        <v>5</v>
      </c>
      <c r="F371">
        <v>0.54</v>
      </c>
      <c r="G371">
        <v>1.8</v>
      </c>
      <c r="H371">
        <v>12</v>
      </c>
      <c r="I371">
        <v>19.5</v>
      </c>
      <c r="J371">
        <v>43.3</v>
      </c>
      <c r="K371">
        <v>65.2</v>
      </c>
      <c r="L371">
        <v>78.5</v>
      </c>
      <c r="M371" s="10"/>
      <c r="N371" s="10"/>
      <c r="O371" s="10"/>
      <c r="P371" s="10"/>
      <c r="Q371" s="10">
        <f t="shared" ref="Q371:Q434" si="1">MAX(F371:L371)</f>
        <v>78.5</v>
      </c>
      <c r="R371" s="10">
        <v>72</v>
      </c>
    </row>
    <row r="372" spans="1:18" x14ac:dyDescent="0.2">
      <c r="A372" s="6" t="s">
        <v>9</v>
      </c>
      <c r="B372" s="13">
        <v>100</v>
      </c>
      <c r="C372" s="13" t="s">
        <v>16</v>
      </c>
      <c r="D372" s="34" t="s">
        <v>28</v>
      </c>
      <c r="E372" s="8">
        <v>1</v>
      </c>
      <c r="F372">
        <v>0.19</v>
      </c>
      <c r="G372">
        <v>2.5</v>
      </c>
      <c r="H372" s="13">
        <v>14</v>
      </c>
      <c r="I372" s="13">
        <v>16</v>
      </c>
      <c r="J372" s="13">
        <v>29</v>
      </c>
      <c r="K372" s="13">
        <v>40</v>
      </c>
      <c r="L372" s="13">
        <v>62</v>
      </c>
      <c r="M372" s="10"/>
      <c r="N372" s="10"/>
      <c r="O372" s="10"/>
      <c r="P372" s="10"/>
      <c r="Q372" s="10">
        <f t="shared" si="1"/>
        <v>62</v>
      </c>
      <c r="R372" s="10">
        <v>72</v>
      </c>
    </row>
    <row r="373" spans="1:18" x14ac:dyDescent="0.2">
      <c r="A373" s="6" t="s">
        <v>9</v>
      </c>
      <c r="B373" s="13">
        <v>100</v>
      </c>
      <c r="C373" s="13" t="s">
        <v>16</v>
      </c>
      <c r="D373" s="34" t="s">
        <v>28</v>
      </c>
      <c r="E373" s="8">
        <v>2</v>
      </c>
      <c r="F373">
        <v>0.28000000000000003</v>
      </c>
      <c r="G373">
        <v>1.5</v>
      </c>
      <c r="H373" s="13">
        <v>19</v>
      </c>
      <c r="I373" s="13">
        <v>24</v>
      </c>
      <c r="J373" s="13">
        <v>38</v>
      </c>
      <c r="K373" s="13">
        <v>58</v>
      </c>
      <c r="L373" s="13">
        <v>74</v>
      </c>
      <c r="M373" s="10"/>
      <c r="N373" s="10"/>
      <c r="O373" s="10"/>
      <c r="P373" s="10"/>
      <c r="Q373" s="10">
        <f t="shared" si="1"/>
        <v>74</v>
      </c>
      <c r="R373" s="10">
        <v>72</v>
      </c>
    </row>
    <row r="374" spans="1:18" x14ac:dyDescent="0.2">
      <c r="A374" s="6" t="s">
        <v>9</v>
      </c>
      <c r="B374" s="13">
        <v>100</v>
      </c>
      <c r="C374" s="13" t="s">
        <v>16</v>
      </c>
      <c r="D374" s="34" t="s">
        <v>28</v>
      </c>
      <c r="E374" s="8">
        <v>3</v>
      </c>
      <c r="F374">
        <v>0.12</v>
      </c>
      <c r="G374">
        <v>2.7</v>
      </c>
      <c r="H374">
        <v>9.1999999999999993</v>
      </c>
      <c r="I374">
        <v>20.8</v>
      </c>
      <c r="J374">
        <v>44.3</v>
      </c>
      <c r="K374">
        <v>74.900000000000006</v>
      </c>
      <c r="L374">
        <v>81.5</v>
      </c>
      <c r="M374" s="10"/>
      <c r="N374" s="10"/>
      <c r="O374" s="10"/>
      <c r="P374" s="10"/>
      <c r="Q374" s="10">
        <f t="shared" si="1"/>
        <v>81.5</v>
      </c>
      <c r="R374" s="10">
        <v>72</v>
      </c>
    </row>
    <row r="375" spans="1:18" x14ac:dyDescent="0.2">
      <c r="A375" s="6" t="s">
        <v>9</v>
      </c>
      <c r="B375" s="13">
        <v>100</v>
      </c>
      <c r="C375" s="13" t="s">
        <v>16</v>
      </c>
      <c r="D375" s="34" t="s">
        <v>28</v>
      </c>
      <c r="E375" s="8">
        <v>4</v>
      </c>
      <c r="F375">
        <v>0.14000000000000001</v>
      </c>
      <c r="G375">
        <v>2.4</v>
      </c>
      <c r="H375">
        <v>7</v>
      </c>
      <c r="I375">
        <v>20.7</v>
      </c>
      <c r="J375">
        <v>40.6</v>
      </c>
      <c r="K375">
        <v>61.6</v>
      </c>
      <c r="L375">
        <v>83.3</v>
      </c>
      <c r="M375" s="10"/>
      <c r="N375" s="10"/>
      <c r="O375" s="10"/>
      <c r="P375" s="10"/>
      <c r="Q375" s="10">
        <f t="shared" si="1"/>
        <v>83.3</v>
      </c>
      <c r="R375" s="10">
        <v>72</v>
      </c>
    </row>
    <row r="376" spans="1:18" x14ac:dyDescent="0.2">
      <c r="A376" s="6" t="s">
        <v>9</v>
      </c>
      <c r="B376" s="13">
        <v>100</v>
      </c>
      <c r="C376" s="13" t="s">
        <v>16</v>
      </c>
      <c r="D376" s="34" t="s">
        <v>28</v>
      </c>
      <c r="E376" s="8">
        <v>5</v>
      </c>
      <c r="F376">
        <v>0.46</v>
      </c>
      <c r="G376">
        <v>2.2999999999999998</v>
      </c>
      <c r="H376">
        <v>8.5</v>
      </c>
      <c r="I376">
        <v>22.5</v>
      </c>
      <c r="J376">
        <v>45.3</v>
      </c>
      <c r="K376">
        <v>62.5</v>
      </c>
      <c r="L376">
        <v>85.1</v>
      </c>
      <c r="M376" s="10"/>
      <c r="N376" s="10"/>
      <c r="O376" s="10"/>
      <c r="P376" s="10"/>
      <c r="Q376" s="10">
        <f t="shared" si="1"/>
        <v>85.1</v>
      </c>
      <c r="R376" s="10">
        <v>72</v>
      </c>
    </row>
    <row r="377" spans="1:18" x14ac:dyDescent="0.2">
      <c r="A377" s="6" t="s">
        <v>9</v>
      </c>
      <c r="B377" s="13">
        <v>100</v>
      </c>
      <c r="C377" s="13" t="s">
        <v>18</v>
      </c>
      <c r="D377" s="34" t="s">
        <v>29</v>
      </c>
      <c r="E377" s="8">
        <v>1</v>
      </c>
      <c r="F377">
        <v>0.27</v>
      </c>
      <c r="G377">
        <v>1.4</v>
      </c>
      <c r="H377" s="13">
        <v>12</v>
      </c>
      <c r="I377" s="6">
        <v>22</v>
      </c>
      <c r="J377" s="13">
        <v>33</v>
      </c>
      <c r="K377" s="13">
        <v>39</v>
      </c>
      <c r="L377" s="13">
        <v>58</v>
      </c>
      <c r="M377" s="10"/>
      <c r="N377" s="10"/>
      <c r="O377" s="10"/>
      <c r="P377" s="10"/>
      <c r="Q377" s="10">
        <f t="shared" si="1"/>
        <v>58</v>
      </c>
      <c r="R377" s="10">
        <v>72</v>
      </c>
    </row>
    <row r="378" spans="1:18" x14ac:dyDescent="0.2">
      <c r="A378" s="6" t="s">
        <v>9</v>
      </c>
      <c r="B378" s="13">
        <v>100</v>
      </c>
      <c r="C378" s="13" t="s">
        <v>18</v>
      </c>
      <c r="D378" s="34" t="s">
        <v>29</v>
      </c>
      <c r="E378" s="8">
        <v>2</v>
      </c>
      <c r="F378">
        <v>0.28000000000000003</v>
      </c>
      <c r="G378">
        <v>1.5</v>
      </c>
      <c r="H378" s="13">
        <v>21</v>
      </c>
      <c r="I378" s="6">
        <v>32</v>
      </c>
      <c r="J378" s="6">
        <v>37</v>
      </c>
      <c r="K378" s="6">
        <v>50</v>
      </c>
      <c r="L378" s="6">
        <v>66</v>
      </c>
      <c r="M378" s="10"/>
      <c r="N378" s="10"/>
      <c r="O378" s="10"/>
      <c r="P378" s="10"/>
      <c r="Q378" s="10">
        <f t="shared" si="1"/>
        <v>66</v>
      </c>
      <c r="R378" s="10">
        <v>72</v>
      </c>
    </row>
    <row r="379" spans="1:18" x14ac:dyDescent="0.2">
      <c r="A379" s="6" t="s">
        <v>9</v>
      </c>
      <c r="B379" s="13">
        <v>100</v>
      </c>
      <c r="C379" s="13" t="s">
        <v>18</v>
      </c>
      <c r="D379" s="34" t="s">
        <v>29</v>
      </c>
      <c r="E379" s="8">
        <v>3</v>
      </c>
      <c r="F379">
        <v>0.13</v>
      </c>
      <c r="G379">
        <v>2.7</v>
      </c>
      <c r="H379">
        <v>9.6999999999999993</v>
      </c>
      <c r="I379">
        <v>16</v>
      </c>
      <c r="J379">
        <v>49.5</v>
      </c>
      <c r="K379">
        <v>72.099999999999994</v>
      </c>
      <c r="L379">
        <v>81.099999999999994</v>
      </c>
      <c r="M379" s="10"/>
      <c r="N379" s="10"/>
      <c r="O379" s="10"/>
      <c r="P379" s="10"/>
      <c r="Q379" s="10">
        <f t="shared" si="1"/>
        <v>81.099999999999994</v>
      </c>
      <c r="R379" s="10">
        <v>72</v>
      </c>
    </row>
    <row r="380" spans="1:18" x14ac:dyDescent="0.2">
      <c r="A380" s="6" t="s">
        <v>9</v>
      </c>
      <c r="B380" s="13">
        <v>100</v>
      </c>
      <c r="C380" s="13" t="s">
        <v>18</v>
      </c>
      <c r="D380" s="34" t="s">
        <v>29</v>
      </c>
      <c r="E380" s="8">
        <v>4</v>
      </c>
      <c r="F380">
        <v>0.19</v>
      </c>
      <c r="G380">
        <v>1.8</v>
      </c>
      <c r="H380">
        <v>9.1</v>
      </c>
      <c r="I380">
        <v>18.2</v>
      </c>
      <c r="J380">
        <v>56</v>
      </c>
      <c r="K380">
        <v>73.400000000000006</v>
      </c>
      <c r="L380">
        <v>85.3</v>
      </c>
      <c r="M380" s="10"/>
      <c r="N380" s="10"/>
      <c r="O380" s="10"/>
      <c r="P380" s="10"/>
      <c r="Q380" s="10">
        <f t="shared" si="1"/>
        <v>85.3</v>
      </c>
      <c r="R380" s="10">
        <v>72</v>
      </c>
    </row>
    <row r="381" spans="1:18" x14ac:dyDescent="0.2">
      <c r="A381" s="6" t="s">
        <v>9</v>
      </c>
      <c r="B381" s="13">
        <v>100</v>
      </c>
      <c r="C381" s="13" t="s">
        <v>18</v>
      </c>
      <c r="D381" s="34" t="s">
        <v>29</v>
      </c>
      <c r="E381" s="8">
        <v>5</v>
      </c>
      <c r="F381">
        <v>0.52</v>
      </c>
      <c r="G381">
        <v>1.2</v>
      </c>
      <c r="H381">
        <v>9.4</v>
      </c>
      <c r="I381">
        <v>18</v>
      </c>
      <c r="J381">
        <v>55.1</v>
      </c>
      <c r="K381">
        <v>64.099999999999994</v>
      </c>
      <c r="L381">
        <v>77.599999999999994</v>
      </c>
      <c r="M381" s="10"/>
      <c r="N381" s="10"/>
      <c r="O381" s="10"/>
      <c r="P381" s="10"/>
      <c r="Q381" s="10">
        <f t="shared" si="1"/>
        <v>77.599999999999994</v>
      </c>
      <c r="R381" s="10">
        <v>72</v>
      </c>
    </row>
    <row r="382" spans="1:18" x14ac:dyDescent="0.2">
      <c r="A382" s="6" t="s">
        <v>30</v>
      </c>
      <c r="B382" s="6">
        <v>20</v>
      </c>
      <c r="C382" s="6" t="s">
        <v>10</v>
      </c>
      <c r="D382" s="34" t="s">
        <v>31</v>
      </c>
      <c r="E382" s="8">
        <v>1</v>
      </c>
      <c r="F382">
        <v>0.36</v>
      </c>
      <c r="G382">
        <v>1.1000000000000001</v>
      </c>
      <c r="H382" s="10">
        <v>3.6</v>
      </c>
      <c r="I382" s="10">
        <v>14</v>
      </c>
      <c r="J382" s="12">
        <v>20.2</v>
      </c>
      <c r="K382" s="10">
        <v>38.9</v>
      </c>
      <c r="L382" s="10">
        <v>57.7</v>
      </c>
      <c r="M382" s="10"/>
      <c r="N382" s="10"/>
      <c r="O382" s="10"/>
      <c r="P382" s="10"/>
      <c r="Q382" s="10">
        <f t="shared" si="1"/>
        <v>57.7</v>
      </c>
      <c r="R382" s="10">
        <v>72</v>
      </c>
    </row>
    <row r="383" spans="1:18" x14ac:dyDescent="0.2">
      <c r="A383" s="6" t="s">
        <v>30</v>
      </c>
      <c r="B383" s="6">
        <v>20</v>
      </c>
      <c r="C383" s="6" t="s">
        <v>10</v>
      </c>
      <c r="D383" s="34" t="s">
        <v>31</v>
      </c>
      <c r="E383" s="8">
        <v>2</v>
      </c>
      <c r="F383">
        <v>0.27</v>
      </c>
      <c r="G383">
        <v>1.9</v>
      </c>
      <c r="H383" s="10">
        <v>6.4</v>
      </c>
      <c r="I383" s="10">
        <v>14.5</v>
      </c>
      <c r="J383" s="12">
        <v>21.3</v>
      </c>
      <c r="K383" s="10">
        <v>38.799999999999997</v>
      </c>
      <c r="L383" s="10">
        <v>49.2</v>
      </c>
      <c r="M383" s="10"/>
      <c r="N383" s="10"/>
      <c r="O383" s="10"/>
      <c r="P383" s="10"/>
      <c r="Q383" s="10">
        <f t="shared" si="1"/>
        <v>49.2</v>
      </c>
      <c r="R383" s="10">
        <v>72</v>
      </c>
    </row>
    <row r="384" spans="1:18" x14ac:dyDescent="0.2">
      <c r="A384" s="6" t="s">
        <v>30</v>
      </c>
      <c r="B384" s="6">
        <v>20</v>
      </c>
      <c r="C384" s="6" t="s">
        <v>10</v>
      </c>
      <c r="D384" s="34" t="s">
        <v>31</v>
      </c>
      <c r="E384" s="8">
        <v>3</v>
      </c>
      <c r="F384">
        <v>0.01</v>
      </c>
      <c r="G384">
        <v>1.4</v>
      </c>
      <c r="H384" s="10">
        <v>7</v>
      </c>
      <c r="I384" s="10">
        <v>12.2</v>
      </c>
      <c r="J384" s="12">
        <v>16.5</v>
      </c>
      <c r="K384" s="10">
        <v>23.7</v>
      </c>
      <c r="L384" s="10">
        <v>49.7</v>
      </c>
      <c r="M384" s="10"/>
      <c r="N384" s="10"/>
      <c r="O384" s="10"/>
      <c r="P384" s="10"/>
      <c r="Q384" s="10">
        <f t="shared" si="1"/>
        <v>49.7</v>
      </c>
      <c r="R384" s="10">
        <v>72</v>
      </c>
    </row>
    <row r="385" spans="1:18" x14ac:dyDescent="0.2">
      <c r="A385" s="6" t="s">
        <v>30</v>
      </c>
      <c r="B385" s="6">
        <v>20</v>
      </c>
      <c r="C385" s="6" t="s">
        <v>10</v>
      </c>
      <c r="D385" s="34" t="s">
        <v>31</v>
      </c>
      <c r="E385" s="8">
        <v>4</v>
      </c>
      <c r="F385">
        <v>0.13</v>
      </c>
      <c r="G385">
        <v>1.6</v>
      </c>
      <c r="H385" s="10">
        <v>6.8</v>
      </c>
      <c r="I385" s="10">
        <v>14.9</v>
      </c>
      <c r="J385" s="12">
        <v>12.8</v>
      </c>
      <c r="K385" s="10">
        <v>24.2</v>
      </c>
      <c r="L385" s="10">
        <v>49.5</v>
      </c>
      <c r="M385" s="10"/>
      <c r="N385" s="10"/>
      <c r="O385" s="10"/>
      <c r="P385" s="10"/>
      <c r="Q385" s="10">
        <f t="shared" si="1"/>
        <v>49.5</v>
      </c>
      <c r="R385" s="10">
        <v>72</v>
      </c>
    </row>
    <row r="386" spans="1:18" x14ac:dyDescent="0.2">
      <c r="A386" s="6" t="s">
        <v>30</v>
      </c>
      <c r="B386" s="6">
        <v>20</v>
      </c>
      <c r="C386" s="6" t="s">
        <v>10</v>
      </c>
      <c r="D386" s="34" t="s">
        <v>31</v>
      </c>
      <c r="E386" s="8">
        <v>5</v>
      </c>
      <c r="F386">
        <v>0.38</v>
      </c>
      <c r="G386">
        <v>1.1000000000000001</v>
      </c>
      <c r="H386" s="10">
        <v>6</v>
      </c>
      <c r="I386" s="10">
        <v>11.2</v>
      </c>
      <c r="J386" s="12">
        <v>19.399999999999999</v>
      </c>
      <c r="K386" s="10">
        <v>22.3</v>
      </c>
      <c r="L386" s="10">
        <v>49.8</v>
      </c>
      <c r="M386" s="10"/>
      <c r="N386" s="10"/>
      <c r="O386" s="10"/>
      <c r="P386" s="10"/>
      <c r="Q386" s="10">
        <f t="shared" si="1"/>
        <v>49.8</v>
      </c>
      <c r="R386" s="10">
        <v>72</v>
      </c>
    </row>
    <row r="387" spans="1:18" x14ac:dyDescent="0.2">
      <c r="A387" s="6" t="s">
        <v>30</v>
      </c>
      <c r="B387" s="6">
        <v>20</v>
      </c>
      <c r="C387" s="13" t="s">
        <v>12</v>
      </c>
      <c r="D387" s="34" t="s">
        <v>32</v>
      </c>
      <c r="E387" s="8">
        <v>1</v>
      </c>
      <c r="F387">
        <v>0.43</v>
      </c>
      <c r="G387">
        <v>2</v>
      </c>
      <c r="H387" s="10">
        <v>4.5</v>
      </c>
      <c r="I387" s="10">
        <v>12.3</v>
      </c>
      <c r="J387" s="12">
        <v>22.9</v>
      </c>
      <c r="K387" s="10">
        <v>32.700000000000003</v>
      </c>
      <c r="L387" s="10">
        <v>51.1</v>
      </c>
      <c r="M387" s="10"/>
      <c r="N387" s="10"/>
      <c r="O387" s="10"/>
      <c r="P387" s="10"/>
      <c r="Q387" s="10">
        <f t="shared" si="1"/>
        <v>51.1</v>
      </c>
      <c r="R387" s="10">
        <v>72</v>
      </c>
    </row>
    <row r="388" spans="1:18" x14ac:dyDescent="0.2">
      <c r="A388" s="6" t="s">
        <v>30</v>
      </c>
      <c r="B388" s="6">
        <v>20</v>
      </c>
      <c r="C388" s="13" t="s">
        <v>12</v>
      </c>
      <c r="D388" s="34" t="s">
        <v>32</v>
      </c>
      <c r="E388" s="8">
        <v>2</v>
      </c>
      <c r="F388">
        <v>0.18</v>
      </c>
      <c r="G388">
        <v>2.8</v>
      </c>
      <c r="H388" s="10">
        <v>6.4</v>
      </c>
      <c r="I388" s="10">
        <v>10.7</v>
      </c>
      <c r="J388" s="12">
        <v>26.5</v>
      </c>
      <c r="K388" s="10">
        <v>27.5</v>
      </c>
      <c r="L388" s="10">
        <v>49.2</v>
      </c>
      <c r="M388" s="10"/>
      <c r="N388" s="10"/>
      <c r="O388" s="10"/>
      <c r="P388" s="10"/>
      <c r="Q388" s="10">
        <f t="shared" si="1"/>
        <v>49.2</v>
      </c>
      <c r="R388" s="10">
        <v>72</v>
      </c>
    </row>
    <row r="389" spans="1:18" x14ac:dyDescent="0.2">
      <c r="A389" s="6" t="s">
        <v>30</v>
      </c>
      <c r="B389" s="6">
        <v>20</v>
      </c>
      <c r="C389" s="13" t="s">
        <v>12</v>
      </c>
      <c r="D389" s="34" t="s">
        <v>32</v>
      </c>
      <c r="E389" s="8">
        <v>3</v>
      </c>
      <c r="F389">
        <v>0.54</v>
      </c>
      <c r="G389">
        <v>2.7</v>
      </c>
      <c r="H389" s="10">
        <v>0.5</v>
      </c>
      <c r="I389" s="10">
        <v>12.7</v>
      </c>
      <c r="J389" s="12">
        <v>24.9</v>
      </c>
      <c r="K389" s="10">
        <v>28.2</v>
      </c>
      <c r="L389" s="10">
        <v>47.2</v>
      </c>
      <c r="M389" s="10"/>
      <c r="N389" s="10"/>
      <c r="O389" s="10"/>
      <c r="P389" s="10"/>
      <c r="Q389" s="10">
        <f t="shared" si="1"/>
        <v>47.2</v>
      </c>
      <c r="R389" s="10">
        <v>72</v>
      </c>
    </row>
    <row r="390" spans="1:18" x14ac:dyDescent="0.2">
      <c r="A390" s="6" t="s">
        <v>30</v>
      </c>
      <c r="B390" s="6">
        <v>20</v>
      </c>
      <c r="C390" s="13" t="s">
        <v>12</v>
      </c>
      <c r="D390" s="34" t="s">
        <v>32</v>
      </c>
      <c r="E390" s="8">
        <v>4</v>
      </c>
      <c r="F390">
        <v>0.44</v>
      </c>
      <c r="G390">
        <v>2.2999999999999998</v>
      </c>
      <c r="H390" s="10">
        <v>5.7</v>
      </c>
      <c r="I390" s="10">
        <v>11.8</v>
      </c>
      <c r="J390" s="12">
        <v>20.399999999999999</v>
      </c>
      <c r="K390" s="10">
        <v>40</v>
      </c>
      <c r="L390" s="10">
        <v>53.4</v>
      </c>
      <c r="M390" s="10"/>
      <c r="N390" s="10"/>
      <c r="O390" s="10"/>
      <c r="P390" s="10"/>
      <c r="Q390" s="10">
        <f t="shared" si="1"/>
        <v>53.4</v>
      </c>
      <c r="R390" s="10">
        <v>72</v>
      </c>
    </row>
    <row r="391" spans="1:18" x14ac:dyDescent="0.2">
      <c r="A391" s="6" t="s">
        <v>30</v>
      </c>
      <c r="B391" s="6">
        <v>20</v>
      </c>
      <c r="C391" s="13" t="s">
        <v>12</v>
      </c>
      <c r="D391" s="34" t="s">
        <v>32</v>
      </c>
      <c r="E391" s="8">
        <v>5</v>
      </c>
      <c r="F391">
        <v>0.28999999999999998</v>
      </c>
      <c r="G391">
        <v>1.8</v>
      </c>
      <c r="H391" s="10">
        <v>5.3</v>
      </c>
      <c r="I391" s="10">
        <v>14.8</v>
      </c>
      <c r="J391" s="12">
        <v>23.1</v>
      </c>
      <c r="K391" s="10">
        <v>35.5</v>
      </c>
      <c r="L391" s="10">
        <v>36.9</v>
      </c>
      <c r="M391" s="10"/>
      <c r="N391" s="10"/>
      <c r="O391" s="10"/>
      <c r="P391" s="10"/>
      <c r="Q391" s="10">
        <f t="shared" si="1"/>
        <v>36.9</v>
      </c>
      <c r="R391" s="10">
        <v>72</v>
      </c>
    </row>
    <row r="392" spans="1:18" x14ac:dyDescent="0.2">
      <c r="A392" s="6" t="s">
        <v>30</v>
      </c>
      <c r="B392" s="6">
        <v>20</v>
      </c>
      <c r="C392" s="13" t="s">
        <v>14</v>
      </c>
      <c r="D392" s="34" t="s">
        <v>33</v>
      </c>
      <c r="E392" s="8">
        <v>1</v>
      </c>
      <c r="F392">
        <v>0.36</v>
      </c>
      <c r="G392">
        <v>2.7</v>
      </c>
      <c r="H392" s="10">
        <v>7.8</v>
      </c>
      <c r="I392" s="10">
        <v>9.6999999999999993</v>
      </c>
      <c r="J392" s="12">
        <v>64.400000000000006</v>
      </c>
      <c r="K392" s="10">
        <v>68.5</v>
      </c>
      <c r="L392" s="10">
        <v>62.8</v>
      </c>
      <c r="M392" s="10"/>
      <c r="N392" s="10"/>
      <c r="O392" s="10"/>
      <c r="P392" s="10"/>
      <c r="Q392" s="10">
        <f t="shared" si="1"/>
        <v>68.5</v>
      </c>
      <c r="R392" s="10">
        <v>60</v>
      </c>
    </row>
    <row r="393" spans="1:18" x14ac:dyDescent="0.2">
      <c r="A393" s="6" t="s">
        <v>30</v>
      </c>
      <c r="B393" s="6">
        <v>20</v>
      </c>
      <c r="C393" s="13" t="s">
        <v>14</v>
      </c>
      <c r="D393" s="34" t="s">
        <v>33</v>
      </c>
      <c r="E393" s="8">
        <v>2</v>
      </c>
      <c r="F393">
        <v>0.39</v>
      </c>
      <c r="G393">
        <v>1.1000000000000001</v>
      </c>
      <c r="H393" s="10">
        <v>7.5</v>
      </c>
      <c r="I393" s="10">
        <v>28</v>
      </c>
      <c r="J393" s="12">
        <v>62.6</v>
      </c>
      <c r="K393" s="10">
        <v>70.2</v>
      </c>
      <c r="L393" s="10">
        <v>54.1</v>
      </c>
      <c r="M393" s="10"/>
      <c r="N393" s="10"/>
      <c r="O393" s="10"/>
      <c r="P393" s="10"/>
      <c r="Q393" s="10">
        <f t="shared" si="1"/>
        <v>70.2</v>
      </c>
      <c r="R393" s="10">
        <v>60</v>
      </c>
    </row>
    <row r="394" spans="1:18" x14ac:dyDescent="0.2">
      <c r="A394" s="6" t="s">
        <v>30</v>
      </c>
      <c r="B394" s="6">
        <v>20</v>
      </c>
      <c r="C394" s="13" t="s">
        <v>14</v>
      </c>
      <c r="D394" s="34" t="s">
        <v>33</v>
      </c>
      <c r="E394" s="8">
        <v>3</v>
      </c>
      <c r="F394">
        <v>0.31</v>
      </c>
      <c r="G394">
        <v>1.4</v>
      </c>
      <c r="H394" s="10">
        <v>8.1</v>
      </c>
      <c r="I394" s="10">
        <v>28.7</v>
      </c>
      <c r="J394" s="12">
        <v>56.1</v>
      </c>
      <c r="K394" s="10">
        <v>43</v>
      </c>
      <c r="L394" s="10">
        <v>49.9</v>
      </c>
      <c r="M394" s="10"/>
      <c r="N394" s="10"/>
      <c r="O394" s="10"/>
      <c r="P394" s="10"/>
      <c r="Q394" s="10">
        <f t="shared" si="1"/>
        <v>56.1</v>
      </c>
      <c r="R394" s="10">
        <v>48</v>
      </c>
    </row>
    <row r="395" spans="1:18" x14ac:dyDescent="0.2">
      <c r="A395" s="6" t="s">
        <v>30</v>
      </c>
      <c r="B395" s="6">
        <v>20</v>
      </c>
      <c r="C395" s="13" t="s">
        <v>14</v>
      </c>
      <c r="D395" s="34" t="s">
        <v>33</v>
      </c>
      <c r="E395" s="8">
        <v>4</v>
      </c>
      <c r="F395">
        <v>0.46</v>
      </c>
      <c r="G395">
        <v>2.6</v>
      </c>
      <c r="H395" s="10">
        <v>9.8000000000000007</v>
      </c>
      <c r="I395" s="10">
        <v>9.6</v>
      </c>
      <c r="J395" s="12">
        <v>59.7</v>
      </c>
      <c r="K395" s="10">
        <v>66</v>
      </c>
      <c r="L395" s="10" t="s">
        <v>86</v>
      </c>
      <c r="M395" s="10"/>
      <c r="N395" s="10"/>
      <c r="O395" s="10"/>
      <c r="P395" s="10"/>
      <c r="Q395" s="10">
        <f t="shared" si="1"/>
        <v>66</v>
      </c>
      <c r="R395" s="10">
        <v>60</v>
      </c>
    </row>
    <row r="396" spans="1:18" x14ac:dyDescent="0.2">
      <c r="A396" s="6" t="s">
        <v>30</v>
      </c>
      <c r="B396" s="6">
        <v>20</v>
      </c>
      <c r="C396" s="13" t="s">
        <v>14</v>
      </c>
      <c r="D396" s="34" t="s">
        <v>33</v>
      </c>
      <c r="E396" s="8">
        <v>5</v>
      </c>
      <c r="F396">
        <v>0.45</v>
      </c>
      <c r="G396">
        <v>0.9</v>
      </c>
      <c r="H396" s="10">
        <v>5.4</v>
      </c>
      <c r="I396" s="10">
        <v>8.1999999999999993</v>
      </c>
      <c r="J396" s="12">
        <v>46.8</v>
      </c>
      <c r="K396" s="10">
        <v>56.7</v>
      </c>
      <c r="L396" s="10" t="s">
        <v>86</v>
      </c>
      <c r="M396" s="10"/>
      <c r="N396" s="10"/>
      <c r="O396" s="10"/>
      <c r="P396" s="10"/>
      <c r="Q396" s="10">
        <f t="shared" si="1"/>
        <v>56.7</v>
      </c>
      <c r="R396" s="10">
        <v>60</v>
      </c>
    </row>
    <row r="397" spans="1:18" x14ac:dyDescent="0.2">
      <c r="A397" s="6" t="s">
        <v>30</v>
      </c>
      <c r="B397" s="6">
        <v>20</v>
      </c>
      <c r="C397" s="13" t="s">
        <v>16</v>
      </c>
      <c r="D397" s="34" t="s">
        <v>34</v>
      </c>
      <c r="E397" s="8">
        <v>1</v>
      </c>
      <c r="F397">
        <v>7.0000000000000007E-2</v>
      </c>
      <c r="G397">
        <v>1.7</v>
      </c>
      <c r="H397" s="10">
        <v>5.7</v>
      </c>
      <c r="I397" s="10">
        <v>16.3</v>
      </c>
      <c r="J397" s="12">
        <v>24</v>
      </c>
      <c r="K397" s="10">
        <v>46.1</v>
      </c>
      <c r="L397" s="10">
        <v>52.1</v>
      </c>
      <c r="M397" s="10"/>
      <c r="N397" s="10"/>
      <c r="O397" s="10"/>
      <c r="P397" s="10"/>
      <c r="Q397" s="10">
        <f t="shared" si="1"/>
        <v>52.1</v>
      </c>
      <c r="R397" s="10">
        <v>72</v>
      </c>
    </row>
    <row r="398" spans="1:18" x14ac:dyDescent="0.2">
      <c r="A398" s="6" t="s">
        <v>30</v>
      </c>
      <c r="B398" s="6">
        <v>20</v>
      </c>
      <c r="C398" s="13" t="s">
        <v>16</v>
      </c>
      <c r="D398" s="34" t="s">
        <v>34</v>
      </c>
      <c r="E398" s="8">
        <v>2</v>
      </c>
      <c r="F398">
        <v>0.23</v>
      </c>
      <c r="G398">
        <v>2</v>
      </c>
      <c r="H398" s="10">
        <v>5.6</v>
      </c>
      <c r="I398" s="10">
        <v>15</v>
      </c>
      <c r="J398" s="12">
        <v>24.6</v>
      </c>
      <c r="K398" s="10">
        <v>46.8</v>
      </c>
      <c r="L398" s="10">
        <v>63</v>
      </c>
      <c r="M398" s="10"/>
      <c r="N398" s="10"/>
      <c r="O398" s="10"/>
      <c r="P398" s="10"/>
      <c r="Q398" s="10">
        <f t="shared" si="1"/>
        <v>63</v>
      </c>
      <c r="R398" s="10">
        <v>72</v>
      </c>
    </row>
    <row r="399" spans="1:18" x14ac:dyDescent="0.2">
      <c r="A399" s="6" t="s">
        <v>30</v>
      </c>
      <c r="B399" s="6">
        <v>20</v>
      </c>
      <c r="C399" s="13" t="s">
        <v>16</v>
      </c>
      <c r="D399" s="34" t="s">
        <v>34</v>
      </c>
      <c r="E399" s="8">
        <v>3</v>
      </c>
      <c r="F399">
        <v>0.03</v>
      </c>
      <c r="G399">
        <v>1.3</v>
      </c>
      <c r="H399" s="10">
        <v>5.8</v>
      </c>
      <c r="I399" s="10">
        <v>13</v>
      </c>
      <c r="J399" s="12">
        <v>34.5</v>
      </c>
      <c r="K399" s="10">
        <v>43.5</v>
      </c>
      <c r="L399" s="10">
        <v>50.2</v>
      </c>
      <c r="M399" s="10"/>
      <c r="N399" s="10"/>
      <c r="O399" s="10"/>
      <c r="P399" s="10"/>
      <c r="Q399" s="10">
        <f t="shared" si="1"/>
        <v>50.2</v>
      </c>
      <c r="R399" s="10">
        <v>72</v>
      </c>
    </row>
    <row r="400" spans="1:18" x14ac:dyDescent="0.2">
      <c r="A400" s="6" t="s">
        <v>30</v>
      </c>
      <c r="B400" s="6">
        <v>20</v>
      </c>
      <c r="C400" s="13" t="s">
        <v>16</v>
      </c>
      <c r="D400" s="34" t="s">
        <v>34</v>
      </c>
      <c r="E400" s="8">
        <v>4</v>
      </c>
      <c r="F400">
        <v>0.21</v>
      </c>
      <c r="G400">
        <v>1</v>
      </c>
      <c r="H400" s="10">
        <v>6.4</v>
      </c>
      <c r="I400" s="10">
        <v>9.1999999999999993</v>
      </c>
      <c r="J400" s="12">
        <v>24.7</v>
      </c>
      <c r="K400" s="10">
        <v>27.8</v>
      </c>
      <c r="L400" s="10">
        <v>52.1</v>
      </c>
      <c r="M400" s="10"/>
      <c r="N400" s="10"/>
      <c r="O400" s="10"/>
      <c r="P400" s="10"/>
      <c r="Q400" s="10">
        <f t="shared" si="1"/>
        <v>52.1</v>
      </c>
      <c r="R400" s="10">
        <v>72</v>
      </c>
    </row>
    <row r="401" spans="1:18" x14ac:dyDescent="0.2">
      <c r="A401" s="6" t="s">
        <v>30</v>
      </c>
      <c r="B401" s="6">
        <v>20</v>
      </c>
      <c r="C401" s="13" t="s">
        <v>16</v>
      </c>
      <c r="D401" s="34" t="s">
        <v>34</v>
      </c>
      <c r="E401" s="8">
        <v>5</v>
      </c>
      <c r="F401">
        <v>0.06</v>
      </c>
      <c r="G401">
        <v>2</v>
      </c>
      <c r="H401" s="10">
        <v>4.3</v>
      </c>
      <c r="I401" s="10">
        <v>13.5</v>
      </c>
      <c r="J401" s="12">
        <v>10.4</v>
      </c>
      <c r="K401" s="10">
        <v>23.7</v>
      </c>
      <c r="L401" s="10">
        <v>52.7</v>
      </c>
      <c r="M401" s="10"/>
      <c r="N401" s="10"/>
      <c r="O401" s="10"/>
      <c r="P401" s="10"/>
      <c r="Q401" s="10">
        <f t="shared" si="1"/>
        <v>52.7</v>
      </c>
      <c r="R401" s="10">
        <v>72</v>
      </c>
    </row>
    <row r="402" spans="1:18" x14ac:dyDescent="0.2">
      <c r="A402" s="6" t="s">
        <v>30</v>
      </c>
      <c r="B402" s="6">
        <v>20</v>
      </c>
      <c r="C402" s="13" t="s">
        <v>18</v>
      </c>
      <c r="D402" s="34" t="s">
        <v>35</v>
      </c>
      <c r="E402" s="8">
        <v>1</v>
      </c>
      <c r="F402">
        <v>0.03</v>
      </c>
      <c r="G402">
        <v>2.6</v>
      </c>
      <c r="H402" s="10">
        <v>9.5</v>
      </c>
      <c r="I402" s="10">
        <v>15.3</v>
      </c>
      <c r="J402" s="12">
        <v>30.3</v>
      </c>
      <c r="K402" s="10">
        <v>40.799999999999997</v>
      </c>
      <c r="L402" s="10">
        <v>45.1</v>
      </c>
      <c r="M402" s="10"/>
      <c r="N402" s="10"/>
      <c r="O402" s="10"/>
      <c r="P402" s="10"/>
      <c r="Q402" s="10">
        <f t="shared" si="1"/>
        <v>45.1</v>
      </c>
      <c r="R402" s="10">
        <v>72</v>
      </c>
    </row>
    <row r="403" spans="1:18" x14ac:dyDescent="0.2">
      <c r="A403" s="6" t="s">
        <v>30</v>
      </c>
      <c r="B403" s="6">
        <v>20</v>
      </c>
      <c r="C403" s="13" t="s">
        <v>18</v>
      </c>
      <c r="D403" s="34" t="s">
        <v>35</v>
      </c>
      <c r="E403" s="8">
        <v>2</v>
      </c>
      <c r="F403">
        <v>0.23</v>
      </c>
      <c r="G403">
        <v>1.8</v>
      </c>
      <c r="H403" s="10">
        <v>7</v>
      </c>
      <c r="I403" s="10">
        <v>18.3</v>
      </c>
      <c r="J403" s="12">
        <v>25</v>
      </c>
      <c r="K403" s="10">
        <v>26.5</v>
      </c>
      <c r="L403" s="10">
        <v>46.2</v>
      </c>
      <c r="M403" s="10"/>
      <c r="N403" s="10"/>
      <c r="O403" s="10"/>
      <c r="P403" s="10"/>
      <c r="Q403" s="10">
        <f t="shared" si="1"/>
        <v>46.2</v>
      </c>
      <c r="R403" s="10">
        <v>72</v>
      </c>
    </row>
    <row r="404" spans="1:18" x14ac:dyDescent="0.2">
      <c r="A404" s="6" t="s">
        <v>30</v>
      </c>
      <c r="B404" s="6">
        <v>20</v>
      </c>
      <c r="C404" s="13" t="s">
        <v>18</v>
      </c>
      <c r="D404" s="34" t="s">
        <v>35</v>
      </c>
      <c r="E404" s="8">
        <v>3</v>
      </c>
      <c r="F404">
        <v>0.03</v>
      </c>
      <c r="G404">
        <v>1.5</v>
      </c>
      <c r="H404" s="10">
        <v>11.1</v>
      </c>
      <c r="I404" s="10">
        <v>14.4</v>
      </c>
      <c r="J404" s="12">
        <v>24.4</v>
      </c>
      <c r="K404" s="10">
        <v>41.5</v>
      </c>
      <c r="L404" s="10">
        <v>41.1</v>
      </c>
      <c r="M404" s="10"/>
      <c r="N404" s="10"/>
      <c r="O404" s="10"/>
      <c r="P404" s="10"/>
      <c r="Q404" s="10">
        <f t="shared" si="1"/>
        <v>41.5</v>
      </c>
      <c r="R404" s="10">
        <v>60</v>
      </c>
    </row>
    <row r="405" spans="1:18" x14ac:dyDescent="0.2">
      <c r="A405" s="6" t="s">
        <v>30</v>
      </c>
      <c r="B405" s="6">
        <v>20</v>
      </c>
      <c r="C405" s="13" t="s">
        <v>18</v>
      </c>
      <c r="D405" s="34" t="s">
        <v>35</v>
      </c>
      <c r="E405" s="8">
        <v>4</v>
      </c>
      <c r="F405">
        <v>0.47</v>
      </c>
      <c r="G405">
        <v>2</v>
      </c>
      <c r="H405" s="10">
        <v>7.6</v>
      </c>
      <c r="I405" s="10">
        <v>15.9</v>
      </c>
      <c r="J405" s="12">
        <v>32.1</v>
      </c>
      <c r="K405" s="10">
        <v>24.3</v>
      </c>
      <c r="L405" s="10">
        <v>41.5</v>
      </c>
      <c r="M405" s="10"/>
      <c r="N405" s="10"/>
      <c r="O405" s="10"/>
      <c r="P405" s="10"/>
      <c r="Q405" s="10">
        <f t="shared" si="1"/>
        <v>41.5</v>
      </c>
      <c r="R405" s="10">
        <v>72</v>
      </c>
    </row>
    <row r="406" spans="1:18" x14ac:dyDescent="0.2">
      <c r="A406" s="6" t="s">
        <v>30</v>
      </c>
      <c r="B406" s="6">
        <v>20</v>
      </c>
      <c r="C406" s="13" t="s">
        <v>18</v>
      </c>
      <c r="D406" s="34" t="s">
        <v>35</v>
      </c>
      <c r="E406" s="8">
        <v>5</v>
      </c>
      <c r="F406">
        <v>0.26</v>
      </c>
      <c r="G406">
        <v>1.8</v>
      </c>
      <c r="H406" s="10">
        <v>8.9</v>
      </c>
      <c r="I406" s="10">
        <v>11.5</v>
      </c>
      <c r="J406" s="12">
        <v>19.2</v>
      </c>
      <c r="K406" s="10">
        <v>39</v>
      </c>
      <c r="L406" s="10">
        <v>35.200000000000003</v>
      </c>
      <c r="M406" s="10"/>
      <c r="N406" s="10"/>
      <c r="O406" s="10"/>
      <c r="P406" s="10"/>
      <c r="Q406" s="10">
        <f t="shared" si="1"/>
        <v>39</v>
      </c>
      <c r="R406" s="10">
        <v>60</v>
      </c>
    </row>
    <row r="407" spans="1:18" x14ac:dyDescent="0.2">
      <c r="A407" s="6" t="s">
        <v>30</v>
      </c>
      <c r="B407" s="13">
        <v>50</v>
      </c>
      <c r="C407" s="6" t="s">
        <v>10</v>
      </c>
      <c r="D407" s="34" t="s">
        <v>36</v>
      </c>
      <c r="E407" s="8">
        <v>1</v>
      </c>
      <c r="F407">
        <v>0.52</v>
      </c>
      <c r="G407">
        <v>2.7</v>
      </c>
      <c r="H407" s="10">
        <v>11.9</v>
      </c>
      <c r="I407" s="10">
        <v>38</v>
      </c>
      <c r="J407" s="12">
        <v>70.7</v>
      </c>
      <c r="K407" s="10">
        <v>89.5</v>
      </c>
      <c r="L407" s="10">
        <v>77.3</v>
      </c>
      <c r="M407" s="10"/>
      <c r="N407" s="10"/>
      <c r="O407" s="10"/>
      <c r="P407" s="10"/>
      <c r="Q407" s="10">
        <f t="shared" si="1"/>
        <v>89.5</v>
      </c>
      <c r="R407" s="10">
        <v>60</v>
      </c>
    </row>
    <row r="408" spans="1:18" x14ac:dyDescent="0.2">
      <c r="A408" s="6" t="s">
        <v>30</v>
      </c>
      <c r="B408" s="13">
        <v>50</v>
      </c>
      <c r="C408" s="6" t="s">
        <v>10</v>
      </c>
      <c r="D408" s="34" t="s">
        <v>36</v>
      </c>
      <c r="E408" s="8">
        <v>2</v>
      </c>
      <c r="F408">
        <v>0.08</v>
      </c>
      <c r="G408">
        <v>2.7</v>
      </c>
      <c r="H408" s="10">
        <v>12.8</v>
      </c>
      <c r="I408" s="10">
        <v>34.200000000000003</v>
      </c>
      <c r="J408" s="12">
        <v>63.9</v>
      </c>
      <c r="K408" s="10">
        <v>71</v>
      </c>
      <c r="L408" s="10">
        <v>60</v>
      </c>
      <c r="M408" s="10"/>
      <c r="N408" s="10"/>
      <c r="O408" s="10"/>
      <c r="P408" s="10"/>
      <c r="Q408" s="10">
        <f t="shared" si="1"/>
        <v>71</v>
      </c>
      <c r="R408" s="10">
        <v>60</v>
      </c>
    </row>
    <row r="409" spans="1:18" x14ac:dyDescent="0.2">
      <c r="A409" s="6" t="s">
        <v>30</v>
      </c>
      <c r="B409" s="13">
        <v>50</v>
      </c>
      <c r="C409" s="6" t="s">
        <v>10</v>
      </c>
      <c r="D409" s="34" t="s">
        <v>36</v>
      </c>
      <c r="E409" s="8">
        <v>3</v>
      </c>
      <c r="F409">
        <v>0.27</v>
      </c>
      <c r="G409">
        <v>0.9</v>
      </c>
      <c r="H409" s="10">
        <v>9.6999999999999993</v>
      </c>
      <c r="I409" s="10">
        <v>29.3</v>
      </c>
      <c r="J409" s="12">
        <v>52.5</v>
      </c>
      <c r="K409" s="10">
        <v>74.599999999999994</v>
      </c>
      <c r="L409" s="10">
        <v>69.099999999999994</v>
      </c>
      <c r="M409" s="10"/>
      <c r="N409" s="10"/>
      <c r="O409" s="10"/>
      <c r="P409" s="10"/>
      <c r="Q409" s="10">
        <f t="shared" si="1"/>
        <v>74.599999999999994</v>
      </c>
      <c r="R409" s="10">
        <v>60</v>
      </c>
    </row>
    <row r="410" spans="1:18" x14ac:dyDescent="0.2">
      <c r="A410" s="6" t="s">
        <v>30</v>
      </c>
      <c r="B410" s="13">
        <v>50</v>
      </c>
      <c r="C410" s="6" t="s">
        <v>10</v>
      </c>
      <c r="D410" s="34" t="s">
        <v>36</v>
      </c>
      <c r="E410" s="8">
        <v>4</v>
      </c>
      <c r="F410">
        <v>0.18</v>
      </c>
      <c r="G410">
        <v>2.8</v>
      </c>
      <c r="H410" s="10">
        <v>10</v>
      </c>
      <c r="I410" s="10">
        <v>24.4</v>
      </c>
      <c r="J410" s="12">
        <v>32.299999999999997</v>
      </c>
      <c r="K410" s="10">
        <v>81.099999999999994</v>
      </c>
      <c r="L410" s="10">
        <v>54.7</v>
      </c>
      <c r="M410" s="10"/>
      <c r="N410" s="10"/>
      <c r="O410" s="10"/>
      <c r="P410" s="10"/>
      <c r="Q410" s="10">
        <f t="shared" si="1"/>
        <v>81.099999999999994</v>
      </c>
      <c r="R410" s="10">
        <v>60</v>
      </c>
    </row>
    <row r="411" spans="1:18" x14ac:dyDescent="0.2">
      <c r="A411" s="6" t="s">
        <v>30</v>
      </c>
      <c r="B411" s="13">
        <v>50</v>
      </c>
      <c r="C411" s="6" t="s">
        <v>10</v>
      </c>
      <c r="D411" s="34" t="s">
        <v>36</v>
      </c>
      <c r="E411" s="8">
        <v>5</v>
      </c>
      <c r="F411">
        <v>0.26</v>
      </c>
      <c r="G411">
        <v>1.2</v>
      </c>
      <c r="H411" s="10">
        <v>9.9</v>
      </c>
      <c r="I411" s="10">
        <v>33.9</v>
      </c>
      <c r="J411" s="12">
        <v>24.8</v>
      </c>
      <c r="K411" s="10">
        <v>45.8</v>
      </c>
      <c r="L411" s="10">
        <v>57.9</v>
      </c>
      <c r="M411" s="10"/>
      <c r="N411" s="10"/>
      <c r="O411" s="10"/>
      <c r="P411" s="10"/>
      <c r="Q411" s="10">
        <f t="shared" si="1"/>
        <v>57.9</v>
      </c>
      <c r="R411" s="10">
        <v>72</v>
      </c>
    </row>
    <row r="412" spans="1:18" x14ac:dyDescent="0.2">
      <c r="A412" s="6" t="s">
        <v>30</v>
      </c>
      <c r="B412" s="13">
        <v>50</v>
      </c>
      <c r="C412" s="13" t="s">
        <v>12</v>
      </c>
      <c r="D412" s="34" t="s">
        <v>37</v>
      </c>
      <c r="E412" s="8">
        <v>1</v>
      </c>
      <c r="F412">
        <v>0.38</v>
      </c>
      <c r="G412">
        <v>2.7</v>
      </c>
      <c r="H412" s="10">
        <v>10.3</v>
      </c>
      <c r="I412" s="10">
        <v>6.9</v>
      </c>
      <c r="J412" s="12">
        <v>36.5</v>
      </c>
      <c r="K412" s="10">
        <v>56</v>
      </c>
      <c r="L412" s="10">
        <v>43</v>
      </c>
      <c r="M412" s="10"/>
      <c r="N412" s="10"/>
      <c r="O412" s="10"/>
      <c r="P412" s="10"/>
      <c r="Q412" s="10">
        <f t="shared" si="1"/>
        <v>56</v>
      </c>
      <c r="R412" s="10">
        <v>60</v>
      </c>
    </row>
    <row r="413" spans="1:18" x14ac:dyDescent="0.2">
      <c r="A413" s="6" t="s">
        <v>30</v>
      </c>
      <c r="B413" s="13">
        <v>50</v>
      </c>
      <c r="C413" s="13" t="s">
        <v>12</v>
      </c>
      <c r="D413" s="34" t="s">
        <v>37</v>
      </c>
      <c r="E413" s="8">
        <v>2</v>
      </c>
      <c r="F413">
        <v>0.06</v>
      </c>
      <c r="G413">
        <v>1.4</v>
      </c>
      <c r="H413" s="10">
        <v>5.8</v>
      </c>
      <c r="I413" s="10">
        <v>31</v>
      </c>
      <c r="J413" s="12">
        <v>39.299999999999997</v>
      </c>
      <c r="K413" s="10">
        <v>58.9</v>
      </c>
      <c r="L413" s="10">
        <v>27.3</v>
      </c>
      <c r="M413" s="10"/>
      <c r="N413" s="10"/>
      <c r="O413" s="10"/>
      <c r="P413" s="10"/>
      <c r="Q413" s="10">
        <f t="shared" si="1"/>
        <v>58.9</v>
      </c>
      <c r="R413" s="10">
        <v>60</v>
      </c>
    </row>
    <row r="414" spans="1:18" x14ac:dyDescent="0.2">
      <c r="A414" s="6" t="s">
        <v>30</v>
      </c>
      <c r="B414" s="13">
        <v>50</v>
      </c>
      <c r="C414" s="13" t="s">
        <v>12</v>
      </c>
      <c r="D414" s="34" t="s">
        <v>37</v>
      </c>
      <c r="E414" s="8">
        <v>3</v>
      </c>
      <c r="F414">
        <v>0.28000000000000003</v>
      </c>
      <c r="G414">
        <v>2.2000000000000002</v>
      </c>
      <c r="H414" s="10">
        <v>6.5</v>
      </c>
      <c r="I414" s="10">
        <v>11.3</v>
      </c>
      <c r="J414" s="12">
        <v>24.2</v>
      </c>
      <c r="K414" s="10">
        <v>63</v>
      </c>
      <c r="L414" s="10">
        <v>63.8</v>
      </c>
      <c r="M414" s="10"/>
      <c r="N414" s="10"/>
      <c r="O414" s="10"/>
      <c r="P414" s="10"/>
      <c r="Q414" s="10">
        <f t="shared" si="1"/>
        <v>63.8</v>
      </c>
      <c r="R414" s="10">
        <v>72</v>
      </c>
    </row>
    <row r="415" spans="1:18" x14ac:dyDescent="0.2">
      <c r="A415" s="6" t="s">
        <v>30</v>
      </c>
      <c r="B415" s="13">
        <v>50</v>
      </c>
      <c r="C415" s="13" t="s">
        <v>12</v>
      </c>
      <c r="D415" s="34" t="s">
        <v>37</v>
      </c>
      <c r="E415" s="8">
        <v>4</v>
      </c>
      <c r="F415">
        <v>0.28000000000000003</v>
      </c>
      <c r="G415">
        <v>2.2999999999999998</v>
      </c>
      <c r="H415" s="10">
        <v>7.5</v>
      </c>
      <c r="I415" s="10">
        <v>27.4</v>
      </c>
      <c r="J415" s="12">
        <v>18.8</v>
      </c>
      <c r="K415" s="10">
        <v>38.700000000000003</v>
      </c>
      <c r="L415" s="10">
        <v>61.9</v>
      </c>
      <c r="M415" s="10"/>
      <c r="N415" s="10"/>
      <c r="O415" s="10"/>
      <c r="P415" s="10"/>
      <c r="Q415" s="10">
        <f t="shared" si="1"/>
        <v>61.9</v>
      </c>
      <c r="R415" s="10">
        <v>72</v>
      </c>
    </row>
    <row r="416" spans="1:18" x14ac:dyDescent="0.2">
      <c r="A416" s="6" t="s">
        <v>30</v>
      </c>
      <c r="B416" s="13">
        <v>50</v>
      </c>
      <c r="C416" s="13" t="s">
        <v>12</v>
      </c>
      <c r="D416" s="34" t="s">
        <v>37</v>
      </c>
      <c r="E416" s="8">
        <v>5</v>
      </c>
      <c r="F416">
        <v>0.16</v>
      </c>
      <c r="G416">
        <v>2.6</v>
      </c>
      <c r="H416" s="10">
        <v>8.3000000000000007</v>
      </c>
      <c r="I416" s="10">
        <v>24.6</v>
      </c>
      <c r="J416" s="12">
        <v>12.9</v>
      </c>
      <c r="K416" s="10">
        <v>38.299999999999997</v>
      </c>
      <c r="L416" s="10">
        <v>50.7</v>
      </c>
      <c r="M416" s="10"/>
      <c r="N416" s="10"/>
      <c r="O416" s="10"/>
      <c r="P416" s="10"/>
      <c r="Q416" s="10">
        <f t="shared" si="1"/>
        <v>50.7</v>
      </c>
      <c r="R416" s="10">
        <v>72</v>
      </c>
    </row>
    <row r="417" spans="1:18" x14ac:dyDescent="0.2">
      <c r="A417" s="6" t="s">
        <v>30</v>
      </c>
      <c r="B417" s="13">
        <v>50</v>
      </c>
      <c r="C417" s="13" t="s">
        <v>14</v>
      </c>
      <c r="D417" s="34" t="s">
        <v>38</v>
      </c>
      <c r="E417" s="8">
        <v>1</v>
      </c>
      <c r="F417">
        <v>0.12</v>
      </c>
      <c r="G417">
        <v>1.2</v>
      </c>
      <c r="H417" s="10">
        <v>3.3</v>
      </c>
      <c r="I417" s="10">
        <v>13.8</v>
      </c>
      <c r="J417" s="12">
        <v>28.4</v>
      </c>
      <c r="K417" s="10">
        <v>64.3</v>
      </c>
      <c r="L417" s="10">
        <v>65.900000000000006</v>
      </c>
      <c r="M417" s="10"/>
      <c r="N417" s="10"/>
      <c r="O417" s="10"/>
      <c r="P417" s="10"/>
      <c r="Q417" s="10">
        <f t="shared" si="1"/>
        <v>65.900000000000006</v>
      </c>
      <c r="R417" s="10">
        <v>72</v>
      </c>
    </row>
    <row r="418" spans="1:18" x14ac:dyDescent="0.2">
      <c r="A418" s="6" t="s">
        <v>30</v>
      </c>
      <c r="B418" s="13">
        <v>50</v>
      </c>
      <c r="C418" s="13" t="s">
        <v>14</v>
      </c>
      <c r="D418" s="34" t="s">
        <v>38</v>
      </c>
      <c r="E418" s="8">
        <v>2</v>
      </c>
      <c r="F418">
        <v>0.47</v>
      </c>
      <c r="G418">
        <v>1.7</v>
      </c>
      <c r="H418" s="10">
        <v>8</v>
      </c>
      <c r="I418" s="10">
        <v>15.6</v>
      </c>
      <c r="J418" s="12">
        <v>44.6</v>
      </c>
      <c r="K418" s="10">
        <v>65.8</v>
      </c>
      <c r="L418" s="10">
        <v>55.1</v>
      </c>
      <c r="M418" s="10"/>
      <c r="N418" s="10"/>
      <c r="O418" s="10"/>
      <c r="P418" s="10"/>
      <c r="Q418" s="10">
        <f t="shared" si="1"/>
        <v>65.8</v>
      </c>
      <c r="R418" s="10">
        <v>60</v>
      </c>
    </row>
    <row r="419" spans="1:18" x14ac:dyDescent="0.2">
      <c r="A419" s="6" t="s">
        <v>30</v>
      </c>
      <c r="B419" s="13">
        <v>50</v>
      </c>
      <c r="C419" s="13" t="s">
        <v>14</v>
      </c>
      <c r="D419" s="34" t="s">
        <v>38</v>
      </c>
      <c r="E419" s="8">
        <v>3</v>
      </c>
      <c r="F419">
        <v>0.08</v>
      </c>
      <c r="G419">
        <v>2.5</v>
      </c>
      <c r="H419" s="10">
        <v>7.1</v>
      </c>
      <c r="I419" s="10">
        <v>14.3</v>
      </c>
      <c r="J419" s="12">
        <v>30.6</v>
      </c>
      <c r="K419" s="10">
        <v>48.1</v>
      </c>
      <c r="L419" s="10">
        <v>57.8</v>
      </c>
      <c r="M419" s="10"/>
      <c r="N419" s="10"/>
      <c r="O419" s="10"/>
      <c r="P419" s="10"/>
      <c r="Q419" s="10">
        <f t="shared" si="1"/>
        <v>57.8</v>
      </c>
      <c r="R419" s="10">
        <v>72</v>
      </c>
    </row>
    <row r="420" spans="1:18" x14ac:dyDescent="0.2">
      <c r="A420" s="6" t="s">
        <v>30</v>
      </c>
      <c r="B420" s="13">
        <v>50</v>
      </c>
      <c r="C420" s="13" t="s">
        <v>14</v>
      </c>
      <c r="D420" s="34" t="s">
        <v>38</v>
      </c>
      <c r="E420" s="8">
        <v>4</v>
      </c>
      <c r="F420">
        <v>0.04</v>
      </c>
      <c r="G420">
        <v>2.6</v>
      </c>
      <c r="H420" s="10">
        <v>5</v>
      </c>
      <c r="I420" s="10">
        <v>18.3</v>
      </c>
      <c r="J420" s="12">
        <v>33.799999999999997</v>
      </c>
      <c r="K420" s="10">
        <v>50.2</v>
      </c>
      <c r="L420" s="10">
        <v>60.5</v>
      </c>
      <c r="M420" s="10"/>
      <c r="N420" s="10"/>
      <c r="O420" s="10"/>
      <c r="P420" s="10"/>
      <c r="Q420" s="10">
        <f t="shared" si="1"/>
        <v>60.5</v>
      </c>
      <c r="R420" s="10">
        <v>72</v>
      </c>
    </row>
    <row r="421" spans="1:18" x14ac:dyDescent="0.2">
      <c r="A421" s="6" t="s">
        <v>30</v>
      </c>
      <c r="B421" s="13">
        <v>50</v>
      </c>
      <c r="C421" s="13" t="s">
        <v>14</v>
      </c>
      <c r="D421" s="34" t="s">
        <v>38</v>
      </c>
      <c r="E421" s="8">
        <v>5</v>
      </c>
      <c r="F421">
        <v>0.31</v>
      </c>
      <c r="G421">
        <v>2.6</v>
      </c>
      <c r="H421" s="10">
        <v>6.9</v>
      </c>
      <c r="I421" s="10">
        <v>16.8</v>
      </c>
      <c r="J421" s="12">
        <v>22</v>
      </c>
      <c r="K421" s="10">
        <v>55.4</v>
      </c>
      <c r="L421" s="10">
        <v>52</v>
      </c>
      <c r="M421" s="10"/>
      <c r="N421" s="10"/>
      <c r="O421" s="10"/>
      <c r="P421" s="10"/>
      <c r="Q421" s="10">
        <f t="shared" si="1"/>
        <v>55.4</v>
      </c>
      <c r="R421" s="10">
        <v>60</v>
      </c>
    </row>
    <row r="422" spans="1:18" x14ac:dyDescent="0.2">
      <c r="A422" s="6" t="s">
        <v>30</v>
      </c>
      <c r="B422" s="13">
        <v>50</v>
      </c>
      <c r="C422" s="13" t="s">
        <v>16</v>
      </c>
      <c r="D422" s="34" t="s">
        <v>39</v>
      </c>
      <c r="E422" s="8">
        <v>1</v>
      </c>
      <c r="F422">
        <v>0.37</v>
      </c>
      <c r="G422">
        <v>0.9</v>
      </c>
      <c r="H422" s="10">
        <v>6.7</v>
      </c>
      <c r="I422" s="10">
        <v>16.100000000000001</v>
      </c>
      <c r="J422" s="12">
        <v>35.9</v>
      </c>
      <c r="K422" s="10">
        <v>63.3</v>
      </c>
      <c r="L422" s="10">
        <v>50.9</v>
      </c>
      <c r="M422" s="10"/>
      <c r="N422" s="10"/>
      <c r="O422" s="10"/>
      <c r="P422" s="10"/>
      <c r="Q422" s="10">
        <f t="shared" si="1"/>
        <v>63.3</v>
      </c>
      <c r="R422" s="10">
        <v>60</v>
      </c>
    </row>
    <row r="423" spans="1:18" x14ac:dyDescent="0.2">
      <c r="A423" s="6" t="s">
        <v>30</v>
      </c>
      <c r="B423" s="13">
        <v>50</v>
      </c>
      <c r="C423" s="13" t="s">
        <v>16</v>
      </c>
      <c r="D423" s="34" t="s">
        <v>39</v>
      </c>
      <c r="E423" s="8">
        <v>2</v>
      </c>
      <c r="F423">
        <v>0.35</v>
      </c>
      <c r="G423">
        <v>1.2</v>
      </c>
      <c r="H423" s="10">
        <v>7.5</v>
      </c>
      <c r="I423" s="10">
        <v>19</v>
      </c>
      <c r="J423" s="12">
        <v>49.7</v>
      </c>
      <c r="K423" s="10">
        <v>63.4</v>
      </c>
      <c r="L423" s="10">
        <v>35.9</v>
      </c>
      <c r="M423" s="10"/>
      <c r="N423" s="10"/>
      <c r="O423" s="10"/>
      <c r="P423" s="10"/>
      <c r="Q423" s="10">
        <f t="shared" si="1"/>
        <v>63.4</v>
      </c>
      <c r="R423" s="10">
        <v>60</v>
      </c>
    </row>
    <row r="424" spans="1:18" x14ac:dyDescent="0.2">
      <c r="A424" s="6" t="s">
        <v>30</v>
      </c>
      <c r="B424" s="13">
        <v>50</v>
      </c>
      <c r="C424" s="13" t="s">
        <v>16</v>
      </c>
      <c r="D424" s="34" t="s">
        <v>39</v>
      </c>
      <c r="E424" s="8">
        <v>3</v>
      </c>
      <c r="F424">
        <v>0.53</v>
      </c>
      <c r="G424">
        <v>1.4</v>
      </c>
      <c r="H424" s="10">
        <v>7.8</v>
      </c>
      <c r="I424" s="10">
        <v>10.199999999999999</v>
      </c>
      <c r="J424" s="12">
        <v>21.2</v>
      </c>
      <c r="K424" s="10">
        <v>60.9</v>
      </c>
      <c r="L424" s="10">
        <v>47.4</v>
      </c>
      <c r="M424" s="10"/>
      <c r="N424" s="10"/>
      <c r="O424" s="10"/>
      <c r="P424" s="10"/>
      <c r="Q424" s="10">
        <f t="shared" si="1"/>
        <v>60.9</v>
      </c>
      <c r="R424" s="10">
        <v>60</v>
      </c>
    </row>
    <row r="425" spans="1:18" x14ac:dyDescent="0.2">
      <c r="A425" s="6" t="s">
        <v>30</v>
      </c>
      <c r="B425" s="13">
        <v>50</v>
      </c>
      <c r="C425" s="13" t="s">
        <v>16</v>
      </c>
      <c r="D425" s="34" t="s">
        <v>39</v>
      </c>
      <c r="E425" s="8">
        <v>4</v>
      </c>
      <c r="F425">
        <v>0.24</v>
      </c>
      <c r="G425">
        <v>2.4</v>
      </c>
      <c r="H425" s="10">
        <v>7</v>
      </c>
      <c r="I425" s="10">
        <v>14.5</v>
      </c>
      <c r="J425" s="12">
        <v>34.5</v>
      </c>
      <c r="K425" s="10">
        <v>60.7</v>
      </c>
      <c r="L425" s="10">
        <v>53.1</v>
      </c>
      <c r="M425" s="10"/>
      <c r="N425" s="10"/>
      <c r="O425" s="10"/>
      <c r="P425" s="10"/>
      <c r="Q425" s="10">
        <f t="shared" si="1"/>
        <v>60.7</v>
      </c>
      <c r="R425" s="10">
        <v>60</v>
      </c>
    </row>
    <row r="426" spans="1:18" x14ac:dyDescent="0.2">
      <c r="A426" s="6" t="s">
        <v>30</v>
      </c>
      <c r="B426" s="13">
        <v>50</v>
      </c>
      <c r="C426" s="13" t="s">
        <v>16</v>
      </c>
      <c r="D426" s="34" t="s">
        <v>39</v>
      </c>
      <c r="E426" s="8">
        <v>5</v>
      </c>
      <c r="F426">
        <v>0.24</v>
      </c>
      <c r="G426">
        <v>2.8</v>
      </c>
      <c r="H426" s="10">
        <v>7.2</v>
      </c>
      <c r="I426" s="10">
        <v>10.3</v>
      </c>
      <c r="J426" s="12">
        <v>18.899999999999999</v>
      </c>
      <c r="K426" s="10">
        <v>59.7</v>
      </c>
      <c r="L426" s="10">
        <v>55.2</v>
      </c>
      <c r="M426" s="10"/>
      <c r="N426" s="10"/>
      <c r="O426" s="10"/>
      <c r="P426" s="10"/>
      <c r="Q426" s="10">
        <f t="shared" si="1"/>
        <v>59.7</v>
      </c>
      <c r="R426" s="10">
        <v>60</v>
      </c>
    </row>
    <row r="427" spans="1:18" x14ac:dyDescent="0.2">
      <c r="A427" s="6" t="s">
        <v>30</v>
      </c>
      <c r="B427" s="13">
        <v>50</v>
      </c>
      <c r="C427" s="13" t="s">
        <v>18</v>
      </c>
      <c r="D427" s="34" t="s">
        <v>40</v>
      </c>
      <c r="E427" s="8">
        <v>1</v>
      </c>
      <c r="F427">
        <v>0.22</v>
      </c>
      <c r="G427">
        <v>1</v>
      </c>
      <c r="H427" s="10">
        <v>5.3</v>
      </c>
      <c r="I427" s="10">
        <v>10.9</v>
      </c>
      <c r="J427" s="12">
        <v>23.1</v>
      </c>
      <c r="K427" s="10">
        <v>35.4</v>
      </c>
      <c r="L427" s="10">
        <v>54</v>
      </c>
      <c r="M427" s="10"/>
      <c r="N427" s="10"/>
      <c r="O427" s="10"/>
      <c r="P427" s="10"/>
      <c r="Q427" s="10">
        <f t="shared" si="1"/>
        <v>54</v>
      </c>
      <c r="R427" s="10">
        <v>72</v>
      </c>
    </row>
    <row r="428" spans="1:18" x14ac:dyDescent="0.2">
      <c r="A428" s="6" t="s">
        <v>30</v>
      </c>
      <c r="B428" s="13">
        <v>50</v>
      </c>
      <c r="C428" s="13" t="s">
        <v>18</v>
      </c>
      <c r="D428" s="34" t="s">
        <v>40</v>
      </c>
      <c r="E428" s="8">
        <v>2</v>
      </c>
      <c r="F428">
        <v>0.24</v>
      </c>
      <c r="G428">
        <v>0.9</v>
      </c>
      <c r="H428" s="10">
        <v>5.8</v>
      </c>
      <c r="I428" s="10">
        <v>13</v>
      </c>
      <c r="J428" s="12">
        <v>22.3</v>
      </c>
      <c r="K428" s="10">
        <v>36.9</v>
      </c>
      <c r="L428" s="10">
        <v>45.9</v>
      </c>
      <c r="M428" s="10"/>
      <c r="N428" s="10"/>
      <c r="O428" s="10"/>
      <c r="P428" s="10"/>
      <c r="Q428" s="10">
        <f t="shared" si="1"/>
        <v>45.9</v>
      </c>
      <c r="R428" s="10">
        <v>72</v>
      </c>
    </row>
    <row r="429" spans="1:18" x14ac:dyDescent="0.2">
      <c r="A429" s="6" t="s">
        <v>30</v>
      </c>
      <c r="B429" s="13">
        <v>50</v>
      </c>
      <c r="C429" s="13" t="s">
        <v>18</v>
      </c>
      <c r="D429" s="34" t="s">
        <v>40</v>
      </c>
      <c r="E429" s="8">
        <v>3</v>
      </c>
      <c r="F429">
        <v>0.04</v>
      </c>
      <c r="G429">
        <v>2.9</v>
      </c>
      <c r="H429" s="10">
        <v>6.4</v>
      </c>
      <c r="I429" s="10">
        <v>9.6999999999999993</v>
      </c>
      <c r="J429" s="12">
        <v>18.2</v>
      </c>
      <c r="K429" s="10">
        <v>40.6</v>
      </c>
      <c r="L429" s="10">
        <v>54.2</v>
      </c>
      <c r="M429" s="10"/>
      <c r="N429" s="10"/>
      <c r="O429" s="10"/>
      <c r="P429" s="10"/>
      <c r="Q429" s="10">
        <f t="shared" si="1"/>
        <v>54.2</v>
      </c>
      <c r="R429" s="10">
        <v>72</v>
      </c>
    </row>
    <row r="430" spans="1:18" x14ac:dyDescent="0.2">
      <c r="A430" s="6" t="s">
        <v>30</v>
      </c>
      <c r="B430" s="13">
        <v>50</v>
      </c>
      <c r="C430" s="13" t="s">
        <v>18</v>
      </c>
      <c r="D430" s="34" t="s">
        <v>40</v>
      </c>
      <c r="E430" s="8">
        <v>4</v>
      </c>
      <c r="F430">
        <v>0.37</v>
      </c>
      <c r="G430">
        <v>2.1</v>
      </c>
      <c r="H430" s="10">
        <v>6</v>
      </c>
      <c r="I430" s="10">
        <v>10.8</v>
      </c>
      <c r="J430" s="12">
        <v>25</v>
      </c>
      <c r="K430" s="10">
        <v>36.299999999999997</v>
      </c>
      <c r="L430" s="10">
        <v>45.9</v>
      </c>
      <c r="M430" s="10"/>
      <c r="N430" s="10"/>
      <c r="O430" s="10"/>
      <c r="P430" s="10"/>
      <c r="Q430" s="10">
        <f t="shared" si="1"/>
        <v>45.9</v>
      </c>
      <c r="R430" s="10">
        <v>72</v>
      </c>
    </row>
    <row r="431" spans="1:18" x14ac:dyDescent="0.2">
      <c r="A431" s="6" t="s">
        <v>30</v>
      </c>
      <c r="B431" s="13">
        <v>50</v>
      </c>
      <c r="C431" s="13" t="s">
        <v>18</v>
      </c>
      <c r="D431" s="34" t="s">
        <v>40</v>
      </c>
      <c r="E431" s="8">
        <v>5</v>
      </c>
      <c r="F431">
        <v>0.05</v>
      </c>
      <c r="G431">
        <v>2.7</v>
      </c>
      <c r="H431" s="10">
        <v>6.9</v>
      </c>
      <c r="I431" s="10">
        <v>11.2</v>
      </c>
      <c r="J431" s="12">
        <v>10.5</v>
      </c>
      <c r="K431" s="10">
        <v>27.2</v>
      </c>
      <c r="L431" s="10">
        <v>42.9</v>
      </c>
      <c r="M431" s="10"/>
      <c r="N431" s="10"/>
      <c r="O431" s="10"/>
      <c r="P431" s="10"/>
      <c r="Q431" s="10">
        <f t="shared" si="1"/>
        <v>42.9</v>
      </c>
      <c r="R431" s="10">
        <v>72</v>
      </c>
    </row>
    <row r="432" spans="1:18" x14ac:dyDescent="0.2">
      <c r="A432" s="6" t="s">
        <v>30</v>
      </c>
      <c r="B432" s="13">
        <v>100</v>
      </c>
      <c r="C432" s="6" t="s">
        <v>10</v>
      </c>
      <c r="D432" s="34" t="s">
        <v>41</v>
      </c>
      <c r="E432" s="8">
        <v>1</v>
      </c>
      <c r="F432">
        <v>0.28000000000000003</v>
      </c>
      <c r="G432">
        <v>1.7</v>
      </c>
      <c r="H432" s="10">
        <v>6.5</v>
      </c>
      <c r="I432" s="10">
        <v>10.1</v>
      </c>
      <c r="J432" s="12">
        <v>40.799999999999997</v>
      </c>
      <c r="K432" s="10">
        <v>48.3</v>
      </c>
      <c r="L432" s="10">
        <v>59.8</v>
      </c>
      <c r="M432" s="10"/>
      <c r="N432" s="10"/>
      <c r="O432" s="10"/>
      <c r="P432" s="10"/>
      <c r="Q432" s="10">
        <f t="shared" si="1"/>
        <v>59.8</v>
      </c>
      <c r="R432" s="10">
        <v>72</v>
      </c>
    </row>
    <row r="433" spans="1:18" x14ac:dyDescent="0.2">
      <c r="A433" s="6" t="s">
        <v>30</v>
      </c>
      <c r="B433" s="13">
        <v>100</v>
      </c>
      <c r="C433" s="6" t="s">
        <v>10</v>
      </c>
      <c r="D433" s="34" t="s">
        <v>41</v>
      </c>
      <c r="E433" s="8">
        <v>2</v>
      </c>
      <c r="F433">
        <v>0.35</v>
      </c>
      <c r="G433">
        <v>2</v>
      </c>
      <c r="H433" s="10">
        <v>7.1</v>
      </c>
      <c r="I433" s="10">
        <v>27.3</v>
      </c>
      <c r="J433" s="12">
        <v>19.399999999999999</v>
      </c>
      <c r="K433" s="10">
        <v>50.1</v>
      </c>
      <c r="L433" s="10">
        <v>57.3</v>
      </c>
      <c r="M433" s="10"/>
      <c r="N433" s="10"/>
      <c r="O433" s="10"/>
      <c r="P433" s="10"/>
      <c r="Q433" s="10">
        <f t="shared" si="1"/>
        <v>57.3</v>
      </c>
      <c r="R433" s="10">
        <v>72</v>
      </c>
    </row>
    <row r="434" spans="1:18" x14ac:dyDescent="0.2">
      <c r="A434" s="6" t="s">
        <v>30</v>
      </c>
      <c r="B434" s="13">
        <v>100</v>
      </c>
      <c r="C434" s="6" t="s">
        <v>10</v>
      </c>
      <c r="D434" s="34" t="s">
        <v>41</v>
      </c>
      <c r="E434" s="8">
        <v>3</v>
      </c>
      <c r="F434">
        <v>0.47</v>
      </c>
      <c r="G434">
        <v>0.9</v>
      </c>
      <c r="H434" s="10">
        <v>7.8</v>
      </c>
      <c r="I434" s="10">
        <v>29.4</v>
      </c>
      <c r="J434" s="12">
        <v>20.6</v>
      </c>
      <c r="K434" s="10">
        <v>53.3</v>
      </c>
      <c r="L434" s="10">
        <v>53.9</v>
      </c>
      <c r="M434" s="10"/>
      <c r="N434" s="10"/>
      <c r="O434" s="10"/>
      <c r="P434" s="10"/>
      <c r="Q434" s="10">
        <f t="shared" si="1"/>
        <v>53.9</v>
      </c>
      <c r="R434" s="10">
        <v>72</v>
      </c>
    </row>
    <row r="435" spans="1:18" x14ac:dyDescent="0.2">
      <c r="A435" s="6" t="s">
        <v>30</v>
      </c>
      <c r="B435" s="13">
        <v>100</v>
      </c>
      <c r="C435" s="6" t="s">
        <v>10</v>
      </c>
      <c r="D435" s="34" t="s">
        <v>41</v>
      </c>
      <c r="E435" s="8">
        <v>4</v>
      </c>
      <c r="F435">
        <v>0.15</v>
      </c>
      <c r="G435">
        <v>2.8</v>
      </c>
      <c r="H435" s="10">
        <v>4.9000000000000004</v>
      </c>
      <c r="I435" s="10">
        <v>12.4</v>
      </c>
      <c r="J435" s="12">
        <v>33.1</v>
      </c>
      <c r="K435" s="10">
        <v>42.3</v>
      </c>
      <c r="L435" s="10">
        <v>49.8</v>
      </c>
      <c r="M435" s="10"/>
      <c r="N435" s="10"/>
      <c r="O435" s="10"/>
      <c r="P435" s="10"/>
      <c r="Q435" s="10">
        <f t="shared" ref="Q435:Q498" si="2">MAX(F435:L435)</f>
        <v>49.8</v>
      </c>
      <c r="R435" s="10">
        <v>72</v>
      </c>
    </row>
    <row r="436" spans="1:18" x14ac:dyDescent="0.2">
      <c r="A436" s="6" t="s">
        <v>30</v>
      </c>
      <c r="B436" s="13">
        <v>100</v>
      </c>
      <c r="C436" s="6" t="s">
        <v>10</v>
      </c>
      <c r="D436" s="34" t="s">
        <v>41</v>
      </c>
      <c r="E436" s="8">
        <v>5</v>
      </c>
      <c r="F436">
        <v>0.21</v>
      </c>
      <c r="G436">
        <v>2.5</v>
      </c>
      <c r="H436" s="10">
        <v>7.1</v>
      </c>
      <c r="I436" s="10">
        <v>26</v>
      </c>
      <c r="J436" s="12">
        <v>27.9</v>
      </c>
      <c r="K436" s="10">
        <v>49.5</v>
      </c>
      <c r="L436" s="10">
        <v>42.8</v>
      </c>
      <c r="M436" s="10"/>
      <c r="N436" s="10"/>
      <c r="O436" s="10"/>
      <c r="P436" s="10"/>
      <c r="Q436" s="10">
        <f t="shared" si="2"/>
        <v>49.5</v>
      </c>
      <c r="R436" s="10">
        <v>60</v>
      </c>
    </row>
    <row r="437" spans="1:18" x14ac:dyDescent="0.2">
      <c r="A437" s="6" t="s">
        <v>30</v>
      </c>
      <c r="B437" s="13">
        <v>100</v>
      </c>
      <c r="C437" s="13" t="s">
        <v>12</v>
      </c>
      <c r="D437" s="34" t="s">
        <v>42</v>
      </c>
      <c r="E437" s="8">
        <v>1</v>
      </c>
      <c r="F437">
        <v>0.28999999999999998</v>
      </c>
      <c r="G437">
        <v>2.4</v>
      </c>
      <c r="H437" s="10">
        <v>9</v>
      </c>
      <c r="I437" s="10">
        <v>20.9</v>
      </c>
      <c r="J437" s="12">
        <v>25.9</v>
      </c>
      <c r="K437" s="10">
        <v>32.299999999999997</v>
      </c>
      <c r="L437" s="10">
        <v>55.9</v>
      </c>
      <c r="M437" s="10"/>
      <c r="N437" s="10"/>
      <c r="O437" s="10"/>
      <c r="P437" s="10"/>
      <c r="Q437" s="10">
        <f t="shared" si="2"/>
        <v>55.9</v>
      </c>
      <c r="R437" s="10">
        <v>72</v>
      </c>
    </row>
    <row r="438" spans="1:18" x14ac:dyDescent="0.2">
      <c r="A438" s="6" t="s">
        <v>30</v>
      </c>
      <c r="B438" s="13">
        <v>100</v>
      </c>
      <c r="C438" s="13" t="s">
        <v>12</v>
      </c>
      <c r="D438" s="34" t="s">
        <v>42</v>
      </c>
      <c r="E438" s="8">
        <v>2</v>
      </c>
      <c r="F438">
        <v>0.3</v>
      </c>
      <c r="G438">
        <v>2.5</v>
      </c>
      <c r="H438" s="10">
        <v>6.6</v>
      </c>
      <c r="I438" s="10">
        <v>22.9</v>
      </c>
      <c r="J438" s="12">
        <v>26.4</v>
      </c>
      <c r="K438" s="10">
        <v>30.8</v>
      </c>
      <c r="L438" s="10">
        <v>56.9</v>
      </c>
      <c r="M438" s="10"/>
      <c r="N438" s="10"/>
      <c r="O438" s="10"/>
      <c r="P438" s="10"/>
      <c r="Q438" s="10">
        <f t="shared" si="2"/>
        <v>56.9</v>
      </c>
      <c r="R438" s="10">
        <v>72</v>
      </c>
    </row>
    <row r="439" spans="1:18" x14ac:dyDescent="0.2">
      <c r="A439" s="6" t="s">
        <v>30</v>
      </c>
      <c r="B439" s="13">
        <v>100</v>
      </c>
      <c r="C439" s="13" t="s">
        <v>12</v>
      </c>
      <c r="D439" s="34" t="s">
        <v>42</v>
      </c>
      <c r="E439" s="8">
        <v>3</v>
      </c>
      <c r="F439">
        <v>0.33</v>
      </c>
      <c r="G439">
        <v>0.9</v>
      </c>
      <c r="H439" s="10">
        <v>9.6999999999999993</v>
      </c>
      <c r="I439" s="10">
        <v>15.2</v>
      </c>
      <c r="J439" s="12">
        <v>42.2</v>
      </c>
      <c r="K439" s="10">
        <v>39.4</v>
      </c>
      <c r="L439" s="10">
        <v>57.8</v>
      </c>
      <c r="M439" s="10"/>
      <c r="N439" s="10"/>
      <c r="O439" s="10"/>
      <c r="P439" s="10"/>
      <c r="Q439" s="10">
        <f t="shared" si="2"/>
        <v>57.8</v>
      </c>
      <c r="R439" s="10">
        <v>72</v>
      </c>
    </row>
    <row r="440" spans="1:18" x14ac:dyDescent="0.2">
      <c r="A440" s="6" t="s">
        <v>30</v>
      </c>
      <c r="B440" s="13">
        <v>100</v>
      </c>
      <c r="C440" s="13" t="s">
        <v>12</v>
      </c>
      <c r="D440" s="34" t="s">
        <v>42</v>
      </c>
      <c r="E440" s="8">
        <v>4</v>
      </c>
      <c r="F440">
        <v>0.39</v>
      </c>
      <c r="G440">
        <v>1.5</v>
      </c>
      <c r="H440" s="10">
        <v>7.4</v>
      </c>
      <c r="I440" s="10">
        <v>13.8</v>
      </c>
      <c r="J440" s="12">
        <v>17.2</v>
      </c>
      <c r="K440" s="10">
        <v>30.3</v>
      </c>
      <c r="L440" s="10">
        <v>47.8</v>
      </c>
      <c r="M440" s="10"/>
      <c r="N440" s="10"/>
      <c r="O440" s="10"/>
      <c r="P440" s="10"/>
      <c r="Q440" s="10">
        <f t="shared" si="2"/>
        <v>47.8</v>
      </c>
      <c r="R440" s="10">
        <v>72</v>
      </c>
    </row>
    <row r="441" spans="1:18" x14ac:dyDescent="0.2">
      <c r="A441" s="6" t="s">
        <v>30</v>
      </c>
      <c r="B441" s="13">
        <v>100</v>
      </c>
      <c r="C441" s="13" t="s">
        <v>12</v>
      </c>
      <c r="D441" s="34" t="s">
        <v>42</v>
      </c>
      <c r="E441" s="8">
        <v>5</v>
      </c>
      <c r="F441">
        <v>0.23</v>
      </c>
      <c r="G441">
        <v>2</v>
      </c>
      <c r="H441" s="10">
        <v>6.1</v>
      </c>
      <c r="I441" s="10">
        <v>8.6</v>
      </c>
      <c r="J441" s="12">
        <v>10.5</v>
      </c>
      <c r="K441" s="10">
        <v>18.7</v>
      </c>
      <c r="L441" s="10">
        <v>38.9</v>
      </c>
      <c r="M441" s="10"/>
      <c r="N441" s="10"/>
      <c r="O441" s="10"/>
      <c r="P441" s="10"/>
      <c r="Q441" s="10">
        <f t="shared" si="2"/>
        <v>38.9</v>
      </c>
      <c r="R441" s="10">
        <v>72</v>
      </c>
    </row>
    <row r="442" spans="1:18" x14ac:dyDescent="0.2">
      <c r="A442" s="6" t="s">
        <v>30</v>
      </c>
      <c r="B442" s="13">
        <v>100</v>
      </c>
      <c r="C442" s="13" t="s">
        <v>14</v>
      </c>
      <c r="D442" s="34" t="s">
        <v>43</v>
      </c>
      <c r="E442" s="8">
        <v>1</v>
      </c>
      <c r="F442">
        <v>0.38</v>
      </c>
      <c r="G442">
        <v>2.1</v>
      </c>
      <c r="H442" s="10">
        <v>6.2</v>
      </c>
      <c r="I442" s="10">
        <v>21.7</v>
      </c>
      <c r="J442" s="12">
        <v>30.2</v>
      </c>
      <c r="K442" s="10">
        <v>53.5</v>
      </c>
      <c r="L442" s="10">
        <v>66.3</v>
      </c>
      <c r="M442" s="10"/>
      <c r="N442" s="10"/>
      <c r="O442" s="10"/>
      <c r="P442" s="10"/>
      <c r="Q442" s="10">
        <f t="shared" si="2"/>
        <v>66.3</v>
      </c>
      <c r="R442" s="10">
        <v>72</v>
      </c>
    </row>
    <row r="443" spans="1:18" x14ac:dyDescent="0.2">
      <c r="A443" s="6" t="s">
        <v>30</v>
      </c>
      <c r="B443" s="13">
        <v>100</v>
      </c>
      <c r="C443" s="13" t="s">
        <v>14</v>
      </c>
      <c r="D443" s="34" t="s">
        <v>43</v>
      </c>
      <c r="E443" s="8">
        <v>2</v>
      </c>
      <c r="F443">
        <v>0.43</v>
      </c>
      <c r="G443">
        <v>2.7</v>
      </c>
      <c r="H443" s="10">
        <v>5.2</v>
      </c>
      <c r="I443" s="10">
        <v>8.3000000000000007</v>
      </c>
      <c r="J443" s="12">
        <v>23</v>
      </c>
      <c r="K443" s="10">
        <v>43.8</v>
      </c>
      <c r="L443" s="10">
        <v>60</v>
      </c>
      <c r="M443" s="10"/>
      <c r="N443" s="10"/>
      <c r="O443" s="10"/>
      <c r="P443" s="10"/>
      <c r="Q443" s="10">
        <f t="shared" si="2"/>
        <v>60</v>
      </c>
      <c r="R443" s="10">
        <v>72</v>
      </c>
    </row>
    <row r="444" spans="1:18" x14ac:dyDescent="0.2">
      <c r="A444" s="6" t="s">
        <v>30</v>
      </c>
      <c r="B444" s="13">
        <v>100</v>
      </c>
      <c r="C444" s="13" t="s">
        <v>14</v>
      </c>
      <c r="D444" s="34" t="s">
        <v>43</v>
      </c>
      <c r="E444" s="8">
        <v>3</v>
      </c>
      <c r="F444">
        <v>0.31</v>
      </c>
      <c r="G444">
        <v>1.7</v>
      </c>
      <c r="H444" s="10">
        <v>6.6</v>
      </c>
      <c r="I444" s="10">
        <v>16.7</v>
      </c>
      <c r="J444" s="12">
        <v>24.2</v>
      </c>
      <c r="K444" s="10">
        <v>46.3</v>
      </c>
      <c r="L444" s="10">
        <v>68.8</v>
      </c>
      <c r="M444" s="10"/>
      <c r="N444" s="10"/>
      <c r="O444" s="10"/>
      <c r="P444" s="10"/>
      <c r="Q444" s="10">
        <f t="shared" si="2"/>
        <v>68.8</v>
      </c>
      <c r="R444" s="10">
        <v>72</v>
      </c>
    </row>
    <row r="445" spans="1:18" x14ac:dyDescent="0.2">
      <c r="A445" s="6" t="s">
        <v>30</v>
      </c>
      <c r="B445" s="13">
        <v>100</v>
      </c>
      <c r="C445" s="13" t="s">
        <v>14</v>
      </c>
      <c r="D445" s="34" t="s">
        <v>43</v>
      </c>
      <c r="E445" s="8">
        <v>4</v>
      </c>
      <c r="F445">
        <v>0.24</v>
      </c>
      <c r="G445">
        <v>1.3</v>
      </c>
      <c r="H445" s="10">
        <v>5.6</v>
      </c>
      <c r="I445" s="10">
        <v>29.3</v>
      </c>
      <c r="J445" s="12">
        <v>13.3</v>
      </c>
      <c r="K445" s="10">
        <v>36.700000000000003</v>
      </c>
      <c r="L445" s="10">
        <v>54.1</v>
      </c>
      <c r="M445" s="10"/>
      <c r="N445" s="10"/>
      <c r="O445" s="10"/>
      <c r="P445" s="10"/>
      <c r="Q445" s="10">
        <f t="shared" si="2"/>
        <v>54.1</v>
      </c>
      <c r="R445" s="10">
        <v>72</v>
      </c>
    </row>
    <row r="446" spans="1:18" x14ac:dyDescent="0.2">
      <c r="A446" s="6" t="s">
        <v>30</v>
      </c>
      <c r="B446" s="13">
        <v>100</v>
      </c>
      <c r="C446" s="13" t="s">
        <v>14</v>
      </c>
      <c r="D446" s="34" t="s">
        <v>43</v>
      </c>
      <c r="E446" s="8">
        <v>5</v>
      </c>
      <c r="F446">
        <v>0.15</v>
      </c>
      <c r="G446">
        <v>1.3</v>
      </c>
      <c r="H446" s="10">
        <v>7.2</v>
      </c>
      <c r="I446" s="10">
        <v>9.9</v>
      </c>
      <c r="J446" s="12">
        <v>26.2</v>
      </c>
      <c r="K446" s="10">
        <v>24.2</v>
      </c>
      <c r="L446" s="10">
        <v>56.7</v>
      </c>
      <c r="M446" s="10"/>
      <c r="N446" s="10"/>
      <c r="O446" s="10"/>
      <c r="P446" s="10"/>
      <c r="Q446" s="10">
        <f t="shared" si="2"/>
        <v>56.7</v>
      </c>
      <c r="R446" s="10">
        <v>72</v>
      </c>
    </row>
    <row r="447" spans="1:18" x14ac:dyDescent="0.2">
      <c r="A447" s="6" t="s">
        <v>30</v>
      </c>
      <c r="B447" s="13">
        <v>100</v>
      </c>
      <c r="C447" s="13" t="s">
        <v>16</v>
      </c>
      <c r="D447" s="34" t="s">
        <v>44</v>
      </c>
      <c r="E447" s="8">
        <v>1</v>
      </c>
      <c r="F447">
        <v>0.31</v>
      </c>
      <c r="G447">
        <v>1.6</v>
      </c>
      <c r="H447" s="10">
        <v>5</v>
      </c>
      <c r="I447" s="10">
        <v>16.8</v>
      </c>
      <c r="J447" s="12">
        <v>48.6</v>
      </c>
      <c r="K447" s="10">
        <v>64.5</v>
      </c>
      <c r="L447" s="10">
        <v>81.3</v>
      </c>
      <c r="M447" s="10"/>
      <c r="N447" s="10"/>
      <c r="O447" s="10"/>
      <c r="P447" s="10"/>
      <c r="Q447" s="10">
        <f t="shared" si="2"/>
        <v>81.3</v>
      </c>
      <c r="R447" s="10">
        <v>72</v>
      </c>
    </row>
    <row r="448" spans="1:18" x14ac:dyDescent="0.2">
      <c r="A448" s="6" t="s">
        <v>30</v>
      </c>
      <c r="B448" s="13">
        <v>100</v>
      </c>
      <c r="C448" s="13" t="s">
        <v>16</v>
      </c>
      <c r="D448" s="34" t="s">
        <v>44</v>
      </c>
      <c r="E448" s="8">
        <v>2</v>
      </c>
      <c r="F448">
        <v>0.16</v>
      </c>
      <c r="G448">
        <v>1.9</v>
      </c>
      <c r="H448" s="10">
        <v>6.2</v>
      </c>
      <c r="I448" s="10">
        <v>19</v>
      </c>
      <c r="J448" s="12">
        <v>37.9</v>
      </c>
      <c r="K448" s="10">
        <v>74.400000000000006</v>
      </c>
      <c r="L448" s="10">
        <v>80.599999999999994</v>
      </c>
      <c r="M448" s="10"/>
      <c r="N448" s="10"/>
      <c r="O448" s="10"/>
      <c r="P448" s="10"/>
      <c r="Q448" s="10">
        <f t="shared" si="2"/>
        <v>80.599999999999994</v>
      </c>
      <c r="R448" s="10">
        <v>72</v>
      </c>
    </row>
    <row r="449" spans="1:18" x14ac:dyDescent="0.2">
      <c r="A449" s="6" t="s">
        <v>30</v>
      </c>
      <c r="B449" s="13">
        <v>100</v>
      </c>
      <c r="C449" s="13" t="s">
        <v>16</v>
      </c>
      <c r="D449" s="34" t="s">
        <v>44</v>
      </c>
      <c r="E449" s="8">
        <v>3</v>
      </c>
      <c r="F449">
        <v>0.42</v>
      </c>
      <c r="G449">
        <v>0.9</v>
      </c>
      <c r="H449" s="10">
        <v>6.3</v>
      </c>
      <c r="I449" s="10">
        <v>24.2</v>
      </c>
      <c r="J449" s="12">
        <v>42.9</v>
      </c>
      <c r="K449" s="10">
        <v>70.2</v>
      </c>
      <c r="L449" s="10">
        <v>65.3</v>
      </c>
      <c r="M449" s="10"/>
      <c r="N449" s="10"/>
      <c r="O449" s="10"/>
      <c r="P449" s="10"/>
      <c r="Q449" s="10">
        <f t="shared" si="2"/>
        <v>70.2</v>
      </c>
      <c r="R449" s="10">
        <v>60</v>
      </c>
    </row>
    <row r="450" spans="1:18" x14ac:dyDescent="0.2">
      <c r="A450" s="6" t="s">
        <v>30</v>
      </c>
      <c r="B450" s="13">
        <v>100</v>
      </c>
      <c r="C450" s="13" t="s">
        <v>16</v>
      </c>
      <c r="D450" s="34" t="s">
        <v>44</v>
      </c>
      <c r="E450" s="8">
        <v>4</v>
      </c>
      <c r="F450">
        <v>0.16</v>
      </c>
      <c r="G450">
        <v>2.6</v>
      </c>
      <c r="H450" s="10">
        <v>9.1999999999999993</v>
      </c>
      <c r="I450" s="10">
        <v>21</v>
      </c>
      <c r="J450" s="12">
        <v>20.5</v>
      </c>
      <c r="K450" s="10">
        <v>71.3</v>
      </c>
      <c r="L450" s="10">
        <v>67</v>
      </c>
      <c r="M450" s="10"/>
      <c r="N450" s="10"/>
      <c r="O450" s="10"/>
      <c r="P450" s="10"/>
      <c r="Q450" s="10">
        <f t="shared" si="2"/>
        <v>71.3</v>
      </c>
      <c r="R450" s="10">
        <v>60</v>
      </c>
    </row>
    <row r="451" spans="1:18" x14ac:dyDescent="0.2">
      <c r="A451" s="6" t="s">
        <v>30</v>
      </c>
      <c r="B451" s="13">
        <v>100</v>
      </c>
      <c r="C451" s="13" t="s">
        <v>16</v>
      </c>
      <c r="D451" s="34" t="s">
        <v>44</v>
      </c>
      <c r="E451" s="8">
        <v>5</v>
      </c>
      <c r="F451">
        <v>0.54</v>
      </c>
      <c r="G451">
        <v>2.4</v>
      </c>
      <c r="H451" s="10">
        <v>7.2</v>
      </c>
      <c r="I451" s="10">
        <v>13.2</v>
      </c>
      <c r="J451" s="12">
        <v>22.3</v>
      </c>
      <c r="K451" s="10">
        <v>33.1</v>
      </c>
      <c r="L451" s="10">
        <v>61.6</v>
      </c>
      <c r="M451" s="10"/>
      <c r="N451" s="10"/>
      <c r="O451" s="10"/>
      <c r="P451" s="10"/>
      <c r="Q451" s="10">
        <f t="shared" si="2"/>
        <v>61.6</v>
      </c>
      <c r="R451" s="10">
        <v>72</v>
      </c>
    </row>
    <row r="452" spans="1:18" x14ac:dyDescent="0.2">
      <c r="A452" s="6" t="s">
        <v>30</v>
      </c>
      <c r="B452" s="13">
        <v>100</v>
      </c>
      <c r="C452" s="13" t="s">
        <v>18</v>
      </c>
      <c r="D452" s="34" t="s">
        <v>45</v>
      </c>
      <c r="E452" s="8">
        <v>1</v>
      </c>
      <c r="F452">
        <v>0.28999999999999998</v>
      </c>
      <c r="G452">
        <v>2.5</v>
      </c>
      <c r="H452" s="10">
        <v>5.5</v>
      </c>
      <c r="I452" s="10">
        <v>31.4</v>
      </c>
      <c r="J452" s="12">
        <v>26.8</v>
      </c>
      <c r="K452" s="10">
        <v>41.4</v>
      </c>
      <c r="L452" s="10">
        <v>47.9</v>
      </c>
      <c r="M452" s="10"/>
      <c r="N452" s="10"/>
      <c r="O452" s="10"/>
      <c r="P452" s="10"/>
      <c r="Q452" s="10">
        <f t="shared" si="2"/>
        <v>47.9</v>
      </c>
      <c r="R452" s="10">
        <v>72</v>
      </c>
    </row>
    <row r="453" spans="1:18" x14ac:dyDescent="0.2">
      <c r="A453" s="6" t="s">
        <v>30</v>
      </c>
      <c r="B453" s="13">
        <v>100</v>
      </c>
      <c r="C453" s="13" t="s">
        <v>18</v>
      </c>
      <c r="D453" s="34" t="s">
        <v>45</v>
      </c>
      <c r="E453" s="8">
        <v>2</v>
      </c>
      <c r="F453">
        <v>0.13</v>
      </c>
      <c r="G453">
        <v>1</v>
      </c>
      <c r="H453" s="10">
        <v>6.8</v>
      </c>
      <c r="I453" s="10">
        <v>22.4</v>
      </c>
      <c r="J453" s="12">
        <v>40.299999999999997</v>
      </c>
      <c r="K453" s="10">
        <v>37</v>
      </c>
      <c r="L453" s="10">
        <v>43.6</v>
      </c>
      <c r="M453" s="10"/>
      <c r="N453" s="10"/>
      <c r="O453" s="10"/>
      <c r="P453" s="10"/>
      <c r="Q453" s="10">
        <f t="shared" si="2"/>
        <v>43.6</v>
      </c>
      <c r="R453" s="10">
        <v>72</v>
      </c>
    </row>
    <row r="454" spans="1:18" x14ac:dyDescent="0.2">
      <c r="A454" s="6" t="s">
        <v>30</v>
      </c>
      <c r="B454" s="13">
        <v>100</v>
      </c>
      <c r="C454" s="13" t="s">
        <v>18</v>
      </c>
      <c r="D454" s="34" t="s">
        <v>45</v>
      </c>
      <c r="E454" s="8">
        <v>3</v>
      </c>
      <c r="F454">
        <v>0.1</v>
      </c>
      <c r="G454">
        <v>2.2000000000000002</v>
      </c>
      <c r="H454" s="10">
        <v>5.4</v>
      </c>
      <c r="I454" s="10">
        <v>15.5</v>
      </c>
      <c r="J454" s="12">
        <v>20.2</v>
      </c>
      <c r="K454" s="10">
        <v>31</v>
      </c>
      <c r="L454" s="10">
        <v>38.1</v>
      </c>
      <c r="M454" s="10"/>
      <c r="N454" s="10"/>
      <c r="O454" s="10"/>
      <c r="P454" s="10"/>
      <c r="Q454" s="10">
        <f t="shared" si="2"/>
        <v>38.1</v>
      </c>
      <c r="R454" s="10">
        <v>72</v>
      </c>
    </row>
    <row r="455" spans="1:18" x14ac:dyDescent="0.2">
      <c r="A455" s="6" t="s">
        <v>30</v>
      </c>
      <c r="B455" s="13">
        <v>100</v>
      </c>
      <c r="C455" s="13" t="s">
        <v>18</v>
      </c>
      <c r="D455" s="34" t="s">
        <v>45</v>
      </c>
      <c r="E455" s="8">
        <v>4</v>
      </c>
      <c r="F455">
        <v>0.44</v>
      </c>
      <c r="G455">
        <v>1</v>
      </c>
      <c r="H455" s="10">
        <v>7.4</v>
      </c>
      <c r="I455" s="10">
        <v>13.8</v>
      </c>
      <c r="J455" s="12">
        <v>33</v>
      </c>
      <c r="K455" s="10">
        <v>28.4</v>
      </c>
      <c r="L455" s="10">
        <v>43.2</v>
      </c>
      <c r="M455" s="10"/>
      <c r="N455" s="10"/>
      <c r="O455" s="10"/>
      <c r="P455" s="10"/>
      <c r="Q455" s="10">
        <f t="shared" si="2"/>
        <v>43.2</v>
      </c>
      <c r="R455" s="10">
        <v>72</v>
      </c>
    </row>
    <row r="456" spans="1:18" x14ac:dyDescent="0.2">
      <c r="A456" s="6" t="s">
        <v>30</v>
      </c>
      <c r="B456" s="13">
        <v>100</v>
      </c>
      <c r="C456" s="13" t="s">
        <v>18</v>
      </c>
      <c r="D456" s="34" t="s">
        <v>45</v>
      </c>
      <c r="E456" s="8">
        <v>5</v>
      </c>
      <c r="F456">
        <v>0.04</v>
      </c>
      <c r="G456">
        <v>1.2</v>
      </c>
      <c r="H456" s="10">
        <v>8.4</v>
      </c>
      <c r="I456" s="10">
        <v>8.4</v>
      </c>
      <c r="J456" s="12">
        <v>39.5</v>
      </c>
      <c r="K456" s="10">
        <v>25.2</v>
      </c>
      <c r="L456" s="10">
        <v>38.4</v>
      </c>
      <c r="M456" s="10"/>
      <c r="N456" s="10"/>
      <c r="O456" s="10"/>
      <c r="P456" s="10"/>
      <c r="Q456" s="10">
        <f t="shared" si="2"/>
        <v>39.5</v>
      </c>
      <c r="R456" s="10">
        <v>48</v>
      </c>
    </row>
    <row r="457" spans="1:18" x14ac:dyDescent="0.2">
      <c r="A457" s="6" t="s">
        <v>46</v>
      </c>
      <c r="B457" s="6">
        <v>20</v>
      </c>
      <c r="C457" s="6" t="s">
        <v>10</v>
      </c>
      <c r="D457" s="34" t="s">
        <v>47</v>
      </c>
      <c r="E457" s="8">
        <v>1</v>
      </c>
      <c r="F457">
        <v>0.08</v>
      </c>
      <c r="G457">
        <v>2.8</v>
      </c>
      <c r="H457" s="10">
        <v>4.0999999999999996</v>
      </c>
      <c r="I457" s="10">
        <v>10.7</v>
      </c>
      <c r="J457" s="12">
        <v>29.3</v>
      </c>
      <c r="K457" s="10">
        <v>42.7</v>
      </c>
      <c r="L457" s="10">
        <v>38.799999999999997</v>
      </c>
      <c r="M457" s="10"/>
      <c r="N457" s="10"/>
      <c r="O457" s="10"/>
      <c r="P457" s="10"/>
      <c r="Q457" s="10">
        <f t="shared" si="2"/>
        <v>42.7</v>
      </c>
      <c r="R457" s="10">
        <v>60</v>
      </c>
    </row>
    <row r="458" spans="1:18" x14ac:dyDescent="0.2">
      <c r="A458" s="6" t="s">
        <v>46</v>
      </c>
      <c r="B458" s="6">
        <v>20</v>
      </c>
      <c r="C458" s="6" t="s">
        <v>10</v>
      </c>
      <c r="D458" s="34" t="s">
        <v>47</v>
      </c>
      <c r="E458" s="8">
        <v>2</v>
      </c>
      <c r="F458">
        <v>0.22</v>
      </c>
      <c r="G458">
        <v>1.8</v>
      </c>
      <c r="H458" s="10">
        <v>3.5</v>
      </c>
      <c r="I458" s="10">
        <v>7.8</v>
      </c>
      <c r="J458" s="12">
        <v>42</v>
      </c>
      <c r="K458" s="10">
        <v>38.6</v>
      </c>
      <c r="L458" s="10">
        <v>43.7</v>
      </c>
      <c r="M458" s="10"/>
      <c r="N458" s="10"/>
      <c r="O458" s="10"/>
      <c r="P458" s="10"/>
      <c r="Q458" s="10">
        <f t="shared" si="2"/>
        <v>43.7</v>
      </c>
      <c r="R458" s="10">
        <v>72</v>
      </c>
    </row>
    <row r="459" spans="1:18" x14ac:dyDescent="0.2">
      <c r="A459" s="6" t="s">
        <v>46</v>
      </c>
      <c r="B459" s="6">
        <v>20</v>
      </c>
      <c r="C459" s="6" t="s">
        <v>10</v>
      </c>
      <c r="D459" s="34" t="s">
        <v>47</v>
      </c>
      <c r="E459" s="8">
        <v>3</v>
      </c>
      <c r="F459">
        <v>0.48</v>
      </c>
      <c r="G459">
        <v>1.9</v>
      </c>
      <c r="H459" s="10">
        <v>4.3</v>
      </c>
      <c r="I459" s="10">
        <v>12.4</v>
      </c>
      <c r="J459" s="12">
        <v>37</v>
      </c>
      <c r="K459" s="10">
        <v>43.7</v>
      </c>
      <c r="L459" s="10">
        <v>44.9</v>
      </c>
      <c r="M459" s="10"/>
      <c r="N459" s="10"/>
      <c r="O459" s="10"/>
      <c r="P459" s="10"/>
      <c r="Q459" s="10">
        <f t="shared" si="2"/>
        <v>44.9</v>
      </c>
      <c r="R459" s="10">
        <v>72</v>
      </c>
    </row>
    <row r="460" spans="1:18" x14ac:dyDescent="0.2">
      <c r="A460" s="6" t="s">
        <v>46</v>
      </c>
      <c r="B460" s="6">
        <v>20</v>
      </c>
      <c r="C460" s="6" t="s">
        <v>10</v>
      </c>
      <c r="D460" s="34" t="s">
        <v>47</v>
      </c>
      <c r="E460" s="8">
        <v>4</v>
      </c>
      <c r="F460">
        <v>0.25</v>
      </c>
      <c r="G460">
        <v>1.4</v>
      </c>
      <c r="H460" s="10">
        <v>4.3</v>
      </c>
      <c r="I460" s="10">
        <v>8.1999999999999993</v>
      </c>
      <c r="J460" s="12">
        <v>34</v>
      </c>
      <c r="K460" s="10">
        <v>41.5</v>
      </c>
      <c r="L460" s="10">
        <v>47.9</v>
      </c>
      <c r="M460" s="10"/>
      <c r="N460" s="10"/>
      <c r="O460" s="10"/>
      <c r="P460" s="10"/>
      <c r="Q460" s="10">
        <f t="shared" si="2"/>
        <v>47.9</v>
      </c>
      <c r="R460" s="10">
        <v>72</v>
      </c>
    </row>
    <row r="461" spans="1:18" x14ac:dyDescent="0.2">
      <c r="A461" s="6" t="s">
        <v>46</v>
      </c>
      <c r="B461" s="6">
        <v>20</v>
      </c>
      <c r="C461" s="6" t="s">
        <v>10</v>
      </c>
      <c r="D461" s="34" t="s">
        <v>47</v>
      </c>
      <c r="E461" s="8">
        <v>5</v>
      </c>
      <c r="F461">
        <v>0.3</v>
      </c>
      <c r="G461">
        <v>2.1</v>
      </c>
      <c r="H461" s="10">
        <v>5.2</v>
      </c>
      <c r="I461" s="10">
        <v>10.9</v>
      </c>
      <c r="J461" s="12">
        <v>26.2</v>
      </c>
      <c r="K461" s="10">
        <v>40.700000000000003</v>
      </c>
      <c r="L461" s="10">
        <v>47.1</v>
      </c>
      <c r="M461" s="10"/>
      <c r="N461" s="10"/>
      <c r="O461" s="10"/>
      <c r="P461" s="10"/>
      <c r="Q461" s="10">
        <f t="shared" si="2"/>
        <v>47.1</v>
      </c>
      <c r="R461" s="10">
        <v>72</v>
      </c>
    </row>
    <row r="462" spans="1:18" x14ac:dyDescent="0.2">
      <c r="A462" s="6" t="s">
        <v>46</v>
      </c>
      <c r="B462" s="6">
        <v>20</v>
      </c>
      <c r="C462" s="13" t="s">
        <v>12</v>
      </c>
      <c r="D462" s="34" t="s">
        <v>48</v>
      </c>
      <c r="E462" s="8">
        <v>1</v>
      </c>
      <c r="F462">
        <v>0.13</v>
      </c>
      <c r="G462">
        <v>2</v>
      </c>
      <c r="H462" s="10">
        <v>4.2</v>
      </c>
      <c r="I462" s="10">
        <v>21.6</v>
      </c>
      <c r="J462" s="12">
        <v>31.2</v>
      </c>
      <c r="K462" s="10">
        <v>39.799999999999997</v>
      </c>
      <c r="L462" s="10">
        <v>47.8</v>
      </c>
      <c r="M462" s="10"/>
      <c r="N462" s="10"/>
      <c r="O462" s="10"/>
      <c r="P462" s="10"/>
      <c r="Q462" s="10">
        <f t="shared" si="2"/>
        <v>47.8</v>
      </c>
      <c r="R462" s="10">
        <v>72</v>
      </c>
    </row>
    <row r="463" spans="1:18" x14ac:dyDescent="0.2">
      <c r="A463" s="6" t="s">
        <v>46</v>
      </c>
      <c r="B463" s="6">
        <v>20</v>
      </c>
      <c r="C463" s="13" t="s">
        <v>12</v>
      </c>
      <c r="D463" s="34" t="s">
        <v>48</v>
      </c>
      <c r="E463" s="8">
        <v>2</v>
      </c>
      <c r="F463">
        <v>0.35</v>
      </c>
      <c r="G463">
        <v>2</v>
      </c>
      <c r="H463" s="10">
        <v>4.5</v>
      </c>
      <c r="I463" s="10">
        <v>8.6</v>
      </c>
      <c r="J463" s="12">
        <v>33.700000000000003</v>
      </c>
      <c r="K463" s="10">
        <v>40.799999999999997</v>
      </c>
      <c r="L463" s="10">
        <v>42</v>
      </c>
      <c r="M463" s="10"/>
      <c r="N463" s="10"/>
      <c r="O463" s="10"/>
      <c r="P463" s="10"/>
      <c r="Q463" s="10">
        <f t="shared" si="2"/>
        <v>42</v>
      </c>
      <c r="R463" s="10">
        <v>72</v>
      </c>
    </row>
    <row r="464" spans="1:18" x14ac:dyDescent="0.2">
      <c r="A464" s="6" t="s">
        <v>46</v>
      </c>
      <c r="B464" s="6">
        <v>20</v>
      </c>
      <c r="C464" s="13" t="s">
        <v>12</v>
      </c>
      <c r="D464" s="34" t="s">
        <v>48</v>
      </c>
      <c r="E464" s="8">
        <v>3</v>
      </c>
      <c r="F464">
        <v>0.19</v>
      </c>
      <c r="G464">
        <v>2.2999999999999998</v>
      </c>
      <c r="H464" s="10">
        <v>4.5</v>
      </c>
      <c r="I464" s="10">
        <v>10.199999999999999</v>
      </c>
      <c r="J464" s="12">
        <v>29.9</v>
      </c>
      <c r="K464" s="10">
        <v>40.700000000000003</v>
      </c>
      <c r="L464" s="10">
        <v>49.1</v>
      </c>
      <c r="M464" s="10"/>
      <c r="N464" s="10"/>
      <c r="O464" s="10"/>
      <c r="P464" s="10"/>
      <c r="Q464" s="10">
        <f t="shared" si="2"/>
        <v>49.1</v>
      </c>
      <c r="R464" s="10">
        <v>72</v>
      </c>
    </row>
    <row r="465" spans="1:18" x14ac:dyDescent="0.2">
      <c r="A465" s="6" t="s">
        <v>46</v>
      </c>
      <c r="B465" s="6">
        <v>20</v>
      </c>
      <c r="C465" s="13" t="s">
        <v>12</v>
      </c>
      <c r="D465" s="34" t="s">
        <v>48</v>
      </c>
      <c r="E465" s="8">
        <v>4</v>
      </c>
      <c r="F465">
        <v>0.13</v>
      </c>
      <c r="G465">
        <v>2.8</v>
      </c>
      <c r="H465" s="10">
        <v>5</v>
      </c>
      <c r="I465" s="10">
        <v>8.6999999999999993</v>
      </c>
      <c r="J465" s="12">
        <v>42.2</v>
      </c>
      <c r="K465" s="10">
        <v>38.6</v>
      </c>
      <c r="L465" s="10">
        <v>45.1</v>
      </c>
      <c r="M465" s="10"/>
      <c r="N465" s="10"/>
      <c r="O465" s="10"/>
      <c r="P465" s="10"/>
      <c r="Q465" s="10">
        <f t="shared" si="2"/>
        <v>45.1</v>
      </c>
      <c r="R465" s="10">
        <v>72</v>
      </c>
    </row>
    <row r="466" spans="1:18" x14ac:dyDescent="0.2">
      <c r="A466" s="6" t="s">
        <v>46</v>
      </c>
      <c r="B466" s="6">
        <v>20</v>
      </c>
      <c r="C466" s="13" t="s">
        <v>12</v>
      </c>
      <c r="D466" s="34" t="s">
        <v>48</v>
      </c>
      <c r="E466" s="8">
        <v>5</v>
      </c>
      <c r="F466">
        <v>0.33</v>
      </c>
      <c r="G466">
        <v>1.3</v>
      </c>
      <c r="H466" s="10">
        <v>3.7</v>
      </c>
      <c r="I466" s="14">
        <v>5.4</v>
      </c>
      <c r="J466" s="12">
        <v>30.7</v>
      </c>
      <c r="K466" s="10">
        <v>36.5</v>
      </c>
      <c r="L466" s="10">
        <v>47</v>
      </c>
      <c r="M466" s="10"/>
      <c r="N466" s="10"/>
      <c r="O466" s="10"/>
      <c r="P466" s="10"/>
      <c r="Q466" s="10">
        <f t="shared" si="2"/>
        <v>47</v>
      </c>
      <c r="R466" s="10">
        <v>72</v>
      </c>
    </row>
    <row r="467" spans="1:18" x14ac:dyDescent="0.2">
      <c r="A467" s="6" t="s">
        <v>46</v>
      </c>
      <c r="B467" s="6">
        <v>20</v>
      </c>
      <c r="C467" s="13" t="s">
        <v>14</v>
      </c>
      <c r="D467" s="34" t="s">
        <v>49</v>
      </c>
      <c r="E467" s="8">
        <v>1</v>
      </c>
      <c r="F467">
        <v>0.28000000000000003</v>
      </c>
      <c r="G467">
        <v>2.8</v>
      </c>
      <c r="H467" s="10">
        <v>4</v>
      </c>
      <c r="I467" s="10">
        <v>11.1</v>
      </c>
      <c r="J467" s="18">
        <v>37.299999999999997</v>
      </c>
      <c r="K467" s="10">
        <v>42.9</v>
      </c>
      <c r="L467" s="10">
        <v>48.9</v>
      </c>
      <c r="M467" s="10"/>
      <c r="N467" s="10"/>
      <c r="O467" s="10"/>
      <c r="P467" s="10"/>
      <c r="Q467" s="10">
        <f t="shared" si="2"/>
        <v>48.9</v>
      </c>
      <c r="R467" s="10">
        <v>72</v>
      </c>
    </row>
    <row r="468" spans="1:18" x14ac:dyDescent="0.2">
      <c r="A468" s="6" t="s">
        <v>46</v>
      </c>
      <c r="B468" s="6">
        <v>20</v>
      </c>
      <c r="C468" s="13" t="s">
        <v>14</v>
      </c>
      <c r="D468" s="34" t="s">
        <v>49</v>
      </c>
      <c r="E468" s="8">
        <v>2</v>
      </c>
      <c r="F468">
        <v>0.18</v>
      </c>
      <c r="G468">
        <v>1.6</v>
      </c>
      <c r="H468" s="10">
        <v>4.7</v>
      </c>
      <c r="I468" s="10">
        <v>8.4</v>
      </c>
      <c r="J468" s="18">
        <v>20.3</v>
      </c>
      <c r="K468" s="10">
        <v>46.9</v>
      </c>
      <c r="L468" s="10">
        <v>46.3</v>
      </c>
      <c r="M468" s="10"/>
      <c r="N468" s="10"/>
      <c r="O468" s="10"/>
      <c r="P468" s="10"/>
      <c r="Q468" s="10">
        <f t="shared" si="2"/>
        <v>46.9</v>
      </c>
      <c r="R468" s="10">
        <v>60</v>
      </c>
    </row>
    <row r="469" spans="1:18" x14ac:dyDescent="0.2">
      <c r="A469" s="6" t="s">
        <v>46</v>
      </c>
      <c r="B469" s="6">
        <v>20</v>
      </c>
      <c r="C469" s="13" t="s">
        <v>14</v>
      </c>
      <c r="D469" s="34" t="s">
        <v>49</v>
      </c>
      <c r="E469" s="8">
        <v>3</v>
      </c>
      <c r="F469">
        <v>0.28000000000000003</v>
      </c>
      <c r="G469">
        <v>1.8</v>
      </c>
      <c r="H469" s="10">
        <v>8.1</v>
      </c>
      <c r="I469" s="10">
        <v>7.9</v>
      </c>
      <c r="J469" s="18">
        <v>44.2</v>
      </c>
      <c r="K469" s="10">
        <v>40.299999999999997</v>
      </c>
      <c r="L469" s="10">
        <v>39.4</v>
      </c>
      <c r="M469" s="10"/>
      <c r="N469" s="10"/>
      <c r="O469" s="10"/>
      <c r="P469" s="10"/>
      <c r="Q469" s="10">
        <f t="shared" si="2"/>
        <v>44.2</v>
      </c>
      <c r="R469" s="10">
        <v>48</v>
      </c>
    </row>
    <row r="470" spans="1:18" x14ac:dyDescent="0.2">
      <c r="A470" s="6" t="s">
        <v>46</v>
      </c>
      <c r="B470" s="6">
        <v>20</v>
      </c>
      <c r="C470" s="13" t="s">
        <v>14</v>
      </c>
      <c r="D470" s="34" t="s">
        <v>49</v>
      </c>
      <c r="E470" s="8">
        <v>4</v>
      </c>
      <c r="F470">
        <v>0.5</v>
      </c>
      <c r="G470">
        <v>1.7</v>
      </c>
      <c r="H470" s="10">
        <v>4.7</v>
      </c>
      <c r="I470" s="10">
        <v>5</v>
      </c>
      <c r="J470" s="18">
        <v>54.5</v>
      </c>
      <c r="K470" s="10">
        <v>52.4</v>
      </c>
      <c r="L470" s="10">
        <v>39.200000000000003</v>
      </c>
      <c r="M470" s="10"/>
      <c r="N470" s="10"/>
      <c r="O470" s="10"/>
      <c r="P470" s="10"/>
      <c r="Q470" s="10">
        <f t="shared" si="2"/>
        <v>54.5</v>
      </c>
      <c r="R470" s="10">
        <v>48</v>
      </c>
    </row>
    <row r="471" spans="1:18" x14ac:dyDescent="0.2">
      <c r="A471" s="6" t="s">
        <v>46</v>
      </c>
      <c r="B471" s="6">
        <v>20</v>
      </c>
      <c r="C471" s="13" t="s">
        <v>14</v>
      </c>
      <c r="D471" s="34" t="s">
        <v>49</v>
      </c>
      <c r="E471" s="8">
        <v>5</v>
      </c>
      <c r="F471">
        <v>0.39</v>
      </c>
      <c r="G471">
        <v>1.5</v>
      </c>
      <c r="H471" s="10">
        <v>4.5999999999999996</v>
      </c>
      <c r="I471" s="10">
        <v>9</v>
      </c>
      <c r="J471" s="18">
        <v>44.1</v>
      </c>
      <c r="K471" s="10">
        <v>43.2</v>
      </c>
      <c r="L471" s="10">
        <v>47</v>
      </c>
      <c r="M471" s="10"/>
      <c r="N471" s="10"/>
      <c r="O471" s="10"/>
      <c r="P471" s="10"/>
      <c r="Q471" s="10">
        <f t="shared" si="2"/>
        <v>47</v>
      </c>
      <c r="R471" s="10">
        <v>72</v>
      </c>
    </row>
    <row r="472" spans="1:18" x14ac:dyDescent="0.2">
      <c r="A472" s="6" t="s">
        <v>46</v>
      </c>
      <c r="B472" s="6">
        <v>20</v>
      </c>
      <c r="C472" s="13" t="s">
        <v>16</v>
      </c>
      <c r="D472" s="34" t="s">
        <v>50</v>
      </c>
      <c r="E472" s="8">
        <v>1</v>
      </c>
      <c r="F472">
        <v>0.49</v>
      </c>
      <c r="G472">
        <v>1.2</v>
      </c>
      <c r="H472" s="10">
        <v>4.2</v>
      </c>
      <c r="I472" s="10">
        <v>6.2</v>
      </c>
      <c r="J472" s="12">
        <v>30.7</v>
      </c>
      <c r="K472" s="10">
        <v>11.8</v>
      </c>
      <c r="L472" s="10">
        <v>30.1</v>
      </c>
      <c r="M472" s="10"/>
      <c r="N472" s="10"/>
      <c r="O472" s="10"/>
      <c r="P472" s="10"/>
      <c r="Q472" s="10">
        <f t="shared" si="2"/>
        <v>30.7</v>
      </c>
      <c r="R472" s="10">
        <v>48</v>
      </c>
    </row>
    <row r="473" spans="1:18" x14ac:dyDescent="0.2">
      <c r="A473" s="6" t="s">
        <v>46</v>
      </c>
      <c r="B473" s="6">
        <v>20</v>
      </c>
      <c r="C473" s="13" t="s">
        <v>16</v>
      </c>
      <c r="D473" s="34" t="s">
        <v>50</v>
      </c>
      <c r="E473" s="8">
        <v>2</v>
      </c>
      <c r="F473">
        <v>0.36</v>
      </c>
      <c r="G473">
        <v>1</v>
      </c>
      <c r="H473" s="10">
        <v>4.4000000000000004</v>
      </c>
      <c r="I473" s="10">
        <v>3.6</v>
      </c>
      <c r="J473" s="12">
        <v>15.5</v>
      </c>
      <c r="K473" s="10">
        <v>30</v>
      </c>
      <c r="L473" s="10">
        <v>25.9</v>
      </c>
      <c r="M473" s="10"/>
      <c r="N473" s="10"/>
      <c r="O473" s="10"/>
      <c r="P473" s="10"/>
      <c r="Q473" s="10">
        <f t="shared" si="2"/>
        <v>30</v>
      </c>
      <c r="R473" s="10">
        <v>60</v>
      </c>
    </row>
    <row r="474" spans="1:18" x14ac:dyDescent="0.2">
      <c r="A474" s="6" t="s">
        <v>46</v>
      </c>
      <c r="B474" s="6">
        <v>20</v>
      </c>
      <c r="C474" s="13" t="s">
        <v>16</v>
      </c>
      <c r="D474" s="34" t="s">
        <v>50</v>
      </c>
      <c r="E474" s="8">
        <v>3</v>
      </c>
      <c r="F474">
        <v>0.06</v>
      </c>
      <c r="G474">
        <v>1.3</v>
      </c>
      <c r="H474" s="10">
        <v>4.5999999999999996</v>
      </c>
      <c r="I474" s="10">
        <v>3.6</v>
      </c>
      <c r="J474" s="12">
        <v>22.5</v>
      </c>
      <c r="K474" s="10">
        <v>18.7</v>
      </c>
      <c r="L474" s="10">
        <v>18.5</v>
      </c>
      <c r="M474" s="10"/>
      <c r="N474" s="10"/>
      <c r="O474" s="10"/>
      <c r="P474" s="10"/>
      <c r="Q474" s="10">
        <f t="shared" si="2"/>
        <v>22.5</v>
      </c>
      <c r="R474" s="10">
        <v>48</v>
      </c>
    </row>
    <row r="475" spans="1:18" x14ac:dyDescent="0.2">
      <c r="A475" s="6" t="s">
        <v>46</v>
      </c>
      <c r="B475" s="6">
        <v>20</v>
      </c>
      <c r="C475" s="13" t="s">
        <v>16</v>
      </c>
      <c r="D475" s="34" t="s">
        <v>50</v>
      </c>
      <c r="E475" s="8">
        <v>4</v>
      </c>
      <c r="F475">
        <v>0.45</v>
      </c>
      <c r="G475">
        <v>1.9</v>
      </c>
      <c r="H475" s="10">
        <v>4.5999999999999996</v>
      </c>
      <c r="I475" s="10">
        <v>5.2</v>
      </c>
      <c r="J475" s="12">
        <v>8.1999999999999993</v>
      </c>
      <c r="K475" s="10">
        <v>12.4</v>
      </c>
      <c r="L475" s="10">
        <v>16.899999999999999</v>
      </c>
      <c r="M475" s="10"/>
      <c r="N475" s="10"/>
      <c r="O475" s="10"/>
      <c r="P475" s="10"/>
      <c r="Q475" s="10">
        <f t="shared" si="2"/>
        <v>16.899999999999999</v>
      </c>
      <c r="R475" s="10">
        <v>72</v>
      </c>
    </row>
    <row r="476" spans="1:18" x14ac:dyDescent="0.2">
      <c r="A476" s="6" t="s">
        <v>46</v>
      </c>
      <c r="B476" s="6">
        <v>20</v>
      </c>
      <c r="C476" s="13" t="s">
        <v>16</v>
      </c>
      <c r="D476" s="34" t="s">
        <v>50</v>
      </c>
      <c r="E476" s="8">
        <v>5</v>
      </c>
      <c r="F476">
        <v>0.32</v>
      </c>
      <c r="G476">
        <v>1.1000000000000001</v>
      </c>
      <c r="H476" s="10">
        <v>3.2</v>
      </c>
      <c r="I476" s="10">
        <v>4.8</v>
      </c>
      <c r="J476" s="12">
        <v>12.6</v>
      </c>
      <c r="K476" s="10">
        <v>10.199999999999999</v>
      </c>
      <c r="L476" s="10">
        <v>17.5</v>
      </c>
      <c r="M476" s="10"/>
      <c r="N476" s="10"/>
      <c r="O476" s="10"/>
      <c r="P476" s="10"/>
      <c r="Q476" s="10">
        <f t="shared" si="2"/>
        <v>17.5</v>
      </c>
      <c r="R476" s="10">
        <v>72</v>
      </c>
    </row>
    <row r="477" spans="1:18" x14ac:dyDescent="0.2">
      <c r="A477" s="6" t="s">
        <v>46</v>
      </c>
      <c r="B477" s="6">
        <v>20</v>
      </c>
      <c r="C477" s="13" t="s">
        <v>18</v>
      </c>
      <c r="D477" s="34" t="s">
        <v>51</v>
      </c>
      <c r="E477" s="8">
        <v>1</v>
      </c>
      <c r="F477">
        <v>0.11</v>
      </c>
      <c r="G477">
        <v>1.6</v>
      </c>
      <c r="H477" s="10">
        <v>10.5</v>
      </c>
      <c r="I477" s="10">
        <v>22.6</v>
      </c>
      <c r="J477" s="12">
        <v>55.4</v>
      </c>
      <c r="K477" s="10">
        <v>45.2</v>
      </c>
      <c r="L477" s="10">
        <v>48.9</v>
      </c>
      <c r="M477" s="10"/>
      <c r="N477" s="10"/>
      <c r="O477" s="10"/>
      <c r="P477" s="10"/>
      <c r="Q477" s="10">
        <f t="shared" si="2"/>
        <v>55.4</v>
      </c>
      <c r="R477" s="10">
        <v>48</v>
      </c>
    </row>
    <row r="478" spans="1:18" x14ac:dyDescent="0.2">
      <c r="A478" s="6" t="s">
        <v>46</v>
      </c>
      <c r="B478" s="6">
        <v>20</v>
      </c>
      <c r="C478" s="13" t="s">
        <v>18</v>
      </c>
      <c r="D478" s="34" t="s">
        <v>51</v>
      </c>
      <c r="E478" s="8">
        <v>2</v>
      </c>
      <c r="F478">
        <v>0.24</v>
      </c>
      <c r="G478">
        <v>2.5</v>
      </c>
      <c r="H478" s="10">
        <v>5.4</v>
      </c>
      <c r="I478" s="10">
        <v>14.5</v>
      </c>
      <c r="J478" s="12">
        <v>38.700000000000003</v>
      </c>
      <c r="K478" s="10">
        <v>43.1</v>
      </c>
      <c r="L478" s="10">
        <v>50.6</v>
      </c>
      <c r="M478" s="10"/>
      <c r="N478" s="10"/>
      <c r="O478" s="10"/>
      <c r="P478" s="10"/>
      <c r="Q478" s="10">
        <f t="shared" si="2"/>
        <v>50.6</v>
      </c>
      <c r="R478" s="10">
        <v>72</v>
      </c>
    </row>
    <row r="479" spans="1:18" x14ac:dyDescent="0.2">
      <c r="A479" s="6" t="s">
        <v>46</v>
      </c>
      <c r="B479" s="6">
        <v>20</v>
      </c>
      <c r="C479" s="13" t="s">
        <v>18</v>
      </c>
      <c r="D479" s="34" t="s">
        <v>51</v>
      </c>
      <c r="E479" s="8">
        <v>3</v>
      </c>
      <c r="F479">
        <v>0.48</v>
      </c>
      <c r="G479">
        <v>1.1000000000000001</v>
      </c>
      <c r="H479" s="10">
        <v>6.8</v>
      </c>
      <c r="I479" s="10">
        <v>18.2</v>
      </c>
      <c r="J479" s="12">
        <v>39.299999999999997</v>
      </c>
      <c r="K479" s="10">
        <v>51.4</v>
      </c>
      <c r="L479" s="10">
        <v>37.9</v>
      </c>
      <c r="M479" s="10"/>
      <c r="N479" s="10"/>
      <c r="O479" s="10"/>
      <c r="P479" s="10"/>
      <c r="Q479" s="10">
        <f t="shared" si="2"/>
        <v>51.4</v>
      </c>
      <c r="R479" s="10">
        <v>60</v>
      </c>
    </row>
    <row r="480" spans="1:18" x14ac:dyDescent="0.2">
      <c r="A480" s="6" t="s">
        <v>46</v>
      </c>
      <c r="B480" s="6">
        <v>20</v>
      </c>
      <c r="C480" s="13" t="s">
        <v>18</v>
      </c>
      <c r="D480" s="34" t="s">
        <v>51</v>
      </c>
      <c r="E480" s="8">
        <v>4</v>
      </c>
      <c r="F480">
        <v>0.38</v>
      </c>
      <c r="G480">
        <v>2.6</v>
      </c>
      <c r="H480" s="10">
        <v>5.0999999999999996</v>
      </c>
      <c r="I480" s="10">
        <v>14</v>
      </c>
      <c r="J480" s="12">
        <v>30.3</v>
      </c>
      <c r="K480" s="10">
        <v>55.3</v>
      </c>
      <c r="L480" s="10">
        <v>54</v>
      </c>
      <c r="M480" s="10"/>
      <c r="N480" s="10"/>
      <c r="O480" s="10"/>
      <c r="P480" s="10"/>
      <c r="Q480" s="10">
        <f t="shared" si="2"/>
        <v>55.3</v>
      </c>
      <c r="R480" s="10">
        <v>60</v>
      </c>
    </row>
    <row r="481" spans="1:18" x14ac:dyDescent="0.2">
      <c r="A481" s="6" t="s">
        <v>46</v>
      </c>
      <c r="B481" s="6">
        <v>20</v>
      </c>
      <c r="C481" s="13" t="s">
        <v>18</v>
      </c>
      <c r="D481" s="34" t="s">
        <v>51</v>
      </c>
      <c r="E481" s="8">
        <v>5</v>
      </c>
      <c r="F481">
        <v>0.14000000000000001</v>
      </c>
      <c r="G481">
        <v>2.7</v>
      </c>
      <c r="H481" s="10">
        <v>5.7</v>
      </c>
      <c r="I481" s="10">
        <v>9.8000000000000007</v>
      </c>
      <c r="J481" s="12">
        <v>44.3</v>
      </c>
      <c r="K481" s="10">
        <v>54.2</v>
      </c>
      <c r="L481" s="10">
        <v>38.700000000000003</v>
      </c>
      <c r="M481" s="10"/>
      <c r="N481" s="10"/>
      <c r="O481" s="10"/>
      <c r="P481" s="10"/>
      <c r="Q481" s="10">
        <f t="shared" si="2"/>
        <v>54.2</v>
      </c>
      <c r="R481" s="10">
        <v>60</v>
      </c>
    </row>
    <row r="482" spans="1:18" x14ac:dyDescent="0.2">
      <c r="A482" s="6" t="s">
        <v>46</v>
      </c>
      <c r="B482" s="13">
        <v>50</v>
      </c>
      <c r="C482" s="6" t="s">
        <v>10</v>
      </c>
      <c r="D482" s="34" t="s">
        <v>52</v>
      </c>
      <c r="E482" s="8">
        <v>1</v>
      </c>
      <c r="F482">
        <v>0.31</v>
      </c>
      <c r="G482">
        <v>2.5</v>
      </c>
      <c r="H482" s="10">
        <v>3.8</v>
      </c>
      <c r="I482" s="10">
        <v>20.8</v>
      </c>
      <c r="J482" s="12">
        <v>32.5</v>
      </c>
      <c r="K482" s="10">
        <v>38.6</v>
      </c>
      <c r="L482" s="10">
        <v>46.1</v>
      </c>
      <c r="M482" s="10"/>
      <c r="N482" s="10"/>
      <c r="O482" s="10"/>
      <c r="P482" s="10"/>
      <c r="Q482" s="10">
        <f t="shared" si="2"/>
        <v>46.1</v>
      </c>
      <c r="R482" s="10">
        <v>72</v>
      </c>
    </row>
    <row r="483" spans="1:18" x14ac:dyDescent="0.2">
      <c r="A483" s="6" t="s">
        <v>46</v>
      </c>
      <c r="B483" s="13">
        <v>50</v>
      </c>
      <c r="C483" s="6" t="s">
        <v>10</v>
      </c>
      <c r="D483" s="34" t="s">
        <v>52</v>
      </c>
      <c r="E483" s="8">
        <v>2</v>
      </c>
      <c r="F483">
        <v>0.32</v>
      </c>
      <c r="G483">
        <v>1.7</v>
      </c>
      <c r="H483" s="10">
        <v>3.5</v>
      </c>
      <c r="I483" s="10">
        <v>13.1</v>
      </c>
      <c r="J483" s="12">
        <v>31</v>
      </c>
      <c r="K483" s="10">
        <v>45.5</v>
      </c>
      <c r="L483" s="10">
        <v>38.9</v>
      </c>
      <c r="M483" s="10"/>
      <c r="N483" s="10"/>
      <c r="O483" s="10"/>
      <c r="P483" s="10"/>
      <c r="Q483" s="10">
        <f t="shared" si="2"/>
        <v>45.5</v>
      </c>
      <c r="R483" s="10">
        <v>60</v>
      </c>
    </row>
    <row r="484" spans="1:18" x14ac:dyDescent="0.2">
      <c r="A484" s="6" t="s">
        <v>46</v>
      </c>
      <c r="B484" s="13">
        <v>50</v>
      </c>
      <c r="C484" s="6" t="s">
        <v>10</v>
      </c>
      <c r="D484" s="34" t="s">
        <v>52</v>
      </c>
      <c r="E484" s="8">
        <v>3</v>
      </c>
      <c r="F484">
        <v>0.45</v>
      </c>
      <c r="G484">
        <v>1.2</v>
      </c>
      <c r="H484" s="10">
        <v>5.4</v>
      </c>
      <c r="I484" s="10">
        <v>10.4</v>
      </c>
      <c r="J484" s="12">
        <v>42.5</v>
      </c>
      <c r="K484" s="10">
        <v>49.3</v>
      </c>
      <c r="L484" s="10">
        <v>44.9</v>
      </c>
      <c r="M484" s="10"/>
      <c r="N484" s="10"/>
      <c r="O484" s="10"/>
      <c r="P484" s="10"/>
      <c r="Q484" s="10">
        <f t="shared" si="2"/>
        <v>49.3</v>
      </c>
      <c r="R484" s="10">
        <v>60</v>
      </c>
    </row>
    <row r="485" spans="1:18" x14ac:dyDescent="0.2">
      <c r="A485" s="6" t="s">
        <v>46</v>
      </c>
      <c r="B485" s="13">
        <v>50</v>
      </c>
      <c r="C485" s="6" t="s">
        <v>10</v>
      </c>
      <c r="D485" s="34" t="s">
        <v>52</v>
      </c>
      <c r="E485" s="8">
        <v>4</v>
      </c>
      <c r="F485">
        <v>0.43</v>
      </c>
      <c r="G485">
        <v>1.3</v>
      </c>
      <c r="H485" s="10">
        <v>4.5</v>
      </c>
      <c r="I485" s="10">
        <v>10.1</v>
      </c>
      <c r="J485" s="12">
        <v>51.5</v>
      </c>
      <c r="K485" s="10">
        <v>41.2</v>
      </c>
      <c r="L485" s="10">
        <v>48.9</v>
      </c>
      <c r="M485" s="10"/>
      <c r="N485" s="10"/>
      <c r="O485" s="10"/>
      <c r="P485" s="10"/>
      <c r="Q485" s="10">
        <f t="shared" si="2"/>
        <v>51.5</v>
      </c>
      <c r="R485" s="10">
        <v>48</v>
      </c>
    </row>
    <row r="486" spans="1:18" x14ac:dyDescent="0.2">
      <c r="A486" s="6" t="s">
        <v>46</v>
      </c>
      <c r="B486" s="13">
        <v>50</v>
      </c>
      <c r="C486" s="6" t="s">
        <v>10</v>
      </c>
      <c r="D486" s="34" t="s">
        <v>52</v>
      </c>
      <c r="E486" s="8">
        <v>5</v>
      </c>
      <c r="F486">
        <v>0.17</v>
      </c>
      <c r="G486">
        <v>2</v>
      </c>
      <c r="H486" s="10">
        <v>2.7</v>
      </c>
      <c r="I486" s="10">
        <v>20.7</v>
      </c>
      <c r="J486" s="12">
        <v>23.1</v>
      </c>
      <c r="K486" s="10">
        <v>46.4</v>
      </c>
      <c r="L486" s="10">
        <v>46.5</v>
      </c>
      <c r="M486" s="10"/>
      <c r="N486" s="10"/>
      <c r="O486" s="10"/>
      <c r="P486" s="10"/>
      <c r="Q486" s="10">
        <f t="shared" si="2"/>
        <v>46.5</v>
      </c>
      <c r="R486" s="10">
        <v>72</v>
      </c>
    </row>
    <row r="487" spans="1:18" x14ac:dyDescent="0.2">
      <c r="A487" s="6" t="s">
        <v>46</v>
      </c>
      <c r="B487" s="13">
        <v>50</v>
      </c>
      <c r="C487" s="13" t="s">
        <v>12</v>
      </c>
      <c r="D487" s="34" t="s">
        <v>53</v>
      </c>
      <c r="E487" s="8">
        <v>1</v>
      </c>
      <c r="F487">
        <v>0.33</v>
      </c>
      <c r="G487">
        <v>1.7</v>
      </c>
      <c r="H487" s="10">
        <v>5.8</v>
      </c>
      <c r="I487" s="10">
        <v>22.6</v>
      </c>
      <c r="J487" s="12">
        <v>50.8</v>
      </c>
      <c r="K487" s="10">
        <v>38.4</v>
      </c>
      <c r="L487" s="10">
        <v>54.2</v>
      </c>
      <c r="M487" s="10"/>
      <c r="N487" s="10"/>
      <c r="O487" s="10"/>
      <c r="P487" s="10"/>
      <c r="Q487" s="10">
        <f t="shared" si="2"/>
        <v>54.2</v>
      </c>
      <c r="R487" s="10">
        <v>72</v>
      </c>
    </row>
    <row r="488" spans="1:18" x14ac:dyDescent="0.2">
      <c r="A488" s="6" t="s">
        <v>46</v>
      </c>
      <c r="B488" s="13">
        <v>50</v>
      </c>
      <c r="C488" s="13" t="s">
        <v>12</v>
      </c>
      <c r="D488" s="34" t="s">
        <v>53</v>
      </c>
      <c r="E488" s="8">
        <v>2</v>
      </c>
      <c r="F488">
        <v>0.22</v>
      </c>
      <c r="G488">
        <v>2.8</v>
      </c>
      <c r="H488" s="10">
        <v>8.5</v>
      </c>
      <c r="I488" s="10">
        <v>15.4</v>
      </c>
      <c r="J488" s="12">
        <v>38.4</v>
      </c>
      <c r="K488" s="10">
        <v>48.9</v>
      </c>
      <c r="L488" s="10">
        <v>49.9</v>
      </c>
      <c r="M488" s="10"/>
      <c r="N488" s="10"/>
      <c r="O488" s="10"/>
      <c r="P488" s="10"/>
      <c r="Q488" s="10">
        <f t="shared" si="2"/>
        <v>49.9</v>
      </c>
      <c r="R488" s="10">
        <v>72</v>
      </c>
    </row>
    <row r="489" spans="1:18" x14ac:dyDescent="0.2">
      <c r="A489" s="6" t="s">
        <v>46</v>
      </c>
      <c r="B489" s="13">
        <v>50</v>
      </c>
      <c r="C489" s="13" t="s">
        <v>12</v>
      </c>
      <c r="D489" s="34" t="s">
        <v>53</v>
      </c>
      <c r="E489" s="8">
        <v>3</v>
      </c>
      <c r="F489">
        <v>0.49</v>
      </c>
      <c r="G489">
        <v>2.2999999999999998</v>
      </c>
      <c r="H489" s="10">
        <v>6.9</v>
      </c>
      <c r="I489" s="10">
        <v>17.600000000000001</v>
      </c>
      <c r="J489" s="12">
        <v>44</v>
      </c>
      <c r="K489" s="10">
        <v>55.6</v>
      </c>
      <c r="L489" s="10">
        <v>48.3</v>
      </c>
      <c r="M489" s="10"/>
      <c r="N489" s="10"/>
      <c r="O489" s="10"/>
      <c r="P489" s="10"/>
      <c r="Q489" s="10">
        <f t="shared" si="2"/>
        <v>55.6</v>
      </c>
      <c r="R489" s="10">
        <v>60</v>
      </c>
    </row>
    <row r="490" spans="1:18" x14ac:dyDescent="0.2">
      <c r="A490" s="6" t="s">
        <v>46</v>
      </c>
      <c r="B490" s="13">
        <v>50</v>
      </c>
      <c r="C490" s="13" t="s">
        <v>12</v>
      </c>
      <c r="D490" s="34" t="s">
        <v>53</v>
      </c>
      <c r="E490" s="8">
        <v>4</v>
      </c>
      <c r="F490">
        <v>0.04</v>
      </c>
      <c r="G490">
        <v>1.8</v>
      </c>
      <c r="H490" s="10">
        <v>3.6</v>
      </c>
      <c r="I490" s="10">
        <v>12.3</v>
      </c>
      <c r="J490" s="12">
        <v>39</v>
      </c>
      <c r="K490" s="10">
        <v>27.8</v>
      </c>
      <c r="L490" s="10">
        <v>51.8</v>
      </c>
      <c r="M490" s="10"/>
      <c r="N490" s="10"/>
      <c r="O490" s="10"/>
      <c r="P490" s="10"/>
      <c r="Q490" s="10">
        <f t="shared" si="2"/>
        <v>51.8</v>
      </c>
      <c r="R490" s="10">
        <v>72</v>
      </c>
    </row>
    <row r="491" spans="1:18" x14ac:dyDescent="0.2">
      <c r="A491" s="6" t="s">
        <v>46</v>
      </c>
      <c r="B491" s="13">
        <v>50</v>
      </c>
      <c r="C491" s="13" t="s">
        <v>12</v>
      </c>
      <c r="D491" s="34" t="s">
        <v>53</v>
      </c>
      <c r="E491" s="8">
        <v>5</v>
      </c>
      <c r="F491">
        <v>0.3</v>
      </c>
      <c r="G491">
        <v>2.1</v>
      </c>
      <c r="H491" s="10">
        <v>3.5</v>
      </c>
      <c r="I491" s="10">
        <v>8.5</v>
      </c>
      <c r="J491" s="12">
        <v>14</v>
      </c>
      <c r="K491" s="10">
        <v>14.6</v>
      </c>
      <c r="L491" s="10">
        <v>57.5</v>
      </c>
      <c r="M491" s="10"/>
      <c r="N491" s="10"/>
      <c r="O491" s="10"/>
      <c r="P491" s="10"/>
      <c r="Q491" s="10">
        <f t="shared" si="2"/>
        <v>57.5</v>
      </c>
      <c r="R491" s="10">
        <v>72</v>
      </c>
    </row>
    <row r="492" spans="1:18" x14ac:dyDescent="0.2">
      <c r="A492" s="6" t="s">
        <v>46</v>
      </c>
      <c r="B492" s="13">
        <v>50</v>
      </c>
      <c r="C492" s="13" t="s">
        <v>14</v>
      </c>
      <c r="D492" s="34" t="s">
        <v>54</v>
      </c>
      <c r="E492" s="8">
        <v>1</v>
      </c>
      <c r="F492">
        <v>0.19</v>
      </c>
      <c r="G492">
        <v>2.2000000000000002</v>
      </c>
      <c r="H492" s="10">
        <v>9.3000000000000007</v>
      </c>
      <c r="I492" s="10">
        <v>19.399999999999999</v>
      </c>
      <c r="J492" s="12">
        <v>35.700000000000003</v>
      </c>
      <c r="K492" s="10">
        <v>37.299999999999997</v>
      </c>
      <c r="L492" s="10">
        <v>54.7</v>
      </c>
      <c r="M492" s="10"/>
      <c r="N492" s="10"/>
      <c r="O492" s="10"/>
      <c r="P492" s="10"/>
      <c r="Q492" s="10">
        <f t="shared" si="2"/>
        <v>54.7</v>
      </c>
      <c r="R492" s="10">
        <v>72</v>
      </c>
    </row>
    <row r="493" spans="1:18" x14ac:dyDescent="0.2">
      <c r="A493" s="6" t="s">
        <v>46</v>
      </c>
      <c r="B493" s="13">
        <v>50</v>
      </c>
      <c r="C493" s="13" t="s">
        <v>14</v>
      </c>
      <c r="D493" s="34" t="s">
        <v>54</v>
      </c>
      <c r="E493" s="8">
        <v>2</v>
      </c>
      <c r="F493">
        <v>0.3</v>
      </c>
      <c r="G493">
        <v>2.6</v>
      </c>
      <c r="H493" s="10">
        <v>4.5999999999999996</v>
      </c>
      <c r="I493" s="10">
        <v>8.3000000000000007</v>
      </c>
      <c r="J493" s="12">
        <v>25.7</v>
      </c>
      <c r="K493" s="10">
        <v>39</v>
      </c>
      <c r="L493" s="10">
        <v>54.7</v>
      </c>
      <c r="M493" s="10"/>
      <c r="N493" s="10"/>
      <c r="O493" s="10"/>
      <c r="P493" s="10"/>
      <c r="Q493" s="10">
        <f t="shared" si="2"/>
        <v>54.7</v>
      </c>
      <c r="R493" s="10">
        <v>72</v>
      </c>
    </row>
    <row r="494" spans="1:18" x14ac:dyDescent="0.2">
      <c r="A494" s="6" t="s">
        <v>46</v>
      </c>
      <c r="B494" s="13">
        <v>50</v>
      </c>
      <c r="C494" s="13" t="s">
        <v>14</v>
      </c>
      <c r="D494" s="34" t="s">
        <v>54</v>
      </c>
      <c r="E494" s="8">
        <v>3</v>
      </c>
      <c r="F494">
        <v>0.36</v>
      </c>
      <c r="G494">
        <v>2.8</v>
      </c>
      <c r="H494" s="10">
        <v>7.8</v>
      </c>
      <c r="I494" s="10">
        <v>7.3</v>
      </c>
      <c r="J494" s="12">
        <v>32.700000000000003</v>
      </c>
      <c r="K494" s="10">
        <v>36</v>
      </c>
      <c r="L494" s="10">
        <v>38.799999999999997</v>
      </c>
      <c r="M494" s="10"/>
      <c r="N494" s="10"/>
      <c r="O494" s="10"/>
      <c r="P494" s="10"/>
      <c r="Q494" s="10">
        <f t="shared" si="2"/>
        <v>38.799999999999997</v>
      </c>
      <c r="R494" s="10">
        <v>72</v>
      </c>
    </row>
    <row r="495" spans="1:18" x14ac:dyDescent="0.2">
      <c r="A495" s="6" t="s">
        <v>46</v>
      </c>
      <c r="B495" s="13">
        <v>50</v>
      </c>
      <c r="C495" s="13" t="s">
        <v>14</v>
      </c>
      <c r="D495" s="34" t="s">
        <v>54</v>
      </c>
      <c r="E495" s="8">
        <v>4</v>
      </c>
      <c r="F495">
        <v>0.15</v>
      </c>
      <c r="G495">
        <v>1.1000000000000001</v>
      </c>
      <c r="H495" s="10">
        <v>4.7</v>
      </c>
      <c r="I495" s="10">
        <v>9.6</v>
      </c>
      <c r="J495" s="12">
        <v>25.2</v>
      </c>
      <c r="K495" s="10">
        <v>31.1</v>
      </c>
      <c r="L495" s="10">
        <v>48.6</v>
      </c>
      <c r="M495" s="10"/>
      <c r="N495" s="10"/>
      <c r="O495" s="10"/>
      <c r="P495" s="10"/>
      <c r="Q495" s="10">
        <f t="shared" si="2"/>
        <v>48.6</v>
      </c>
      <c r="R495" s="10">
        <v>72</v>
      </c>
    </row>
    <row r="496" spans="1:18" x14ac:dyDescent="0.2">
      <c r="A496" s="6" t="s">
        <v>46</v>
      </c>
      <c r="B496" s="13">
        <v>50</v>
      </c>
      <c r="C496" s="13" t="s">
        <v>14</v>
      </c>
      <c r="D496" s="34" t="s">
        <v>54</v>
      </c>
      <c r="E496" s="8">
        <v>5</v>
      </c>
      <c r="F496">
        <v>0.47</v>
      </c>
      <c r="G496">
        <v>2</v>
      </c>
      <c r="H496" s="10">
        <v>5.6</v>
      </c>
      <c r="I496" s="10">
        <v>12.7</v>
      </c>
      <c r="J496" s="12">
        <v>32.6</v>
      </c>
      <c r="K496" s="10">
        <v>35.9</v>
      </c>
      <c r="L496" s="10">
        <v>33.200000000000003</v>
      </c>
      <c r="M496" s="10"/>
      <c r="N496" s="10"/>
      <c r="O496" s="10"/>
      <c r="P496" s="10"/>
      <c r="Q496" s="10">
        <f t="shared" si="2"/>
        <v>35.9</v>
      </c>
      <c r="R496" s="10">
        <v>60</v>
      </c>
    </row>
    <row r="497" spans="1:18" x14ac:dyDescent="0.2">
      <c r="A497" s="6" t="s">
        <v>46</v>
      </c>
      <c r="B497" s="13">
        <v>50</v>
      </c>
      <c r="C497" s="13" t="s">
        <v>16</v>
      </c>
      <c r="D497" s="34" t="s">
        <v>55</v>
      </c>
      <c r="E497" s="8">
        <v>1</v>
      </c>
      <c r="F497">
        <v>0.51</v>
      </c>
      <c r="G497">
        <v>2</v>
      </c>
      <c r="H497" s="10">
        <v>10.9</v>
      </c>
      <c r="I497" s="10">
        <v>17.899999999999999</v>
      </c>
      <c r="J497" s="12">
        <v>32</v>
      </c>
      <c r="K497" s="10">
        <v>32.299999999999997</v>
      </c>
      <c r="L497" s="10">
        <v>38</v>
      </c>
      <c r="M497" s="10"/>
      <c r="N497" s="10"/>
      <c r="O497" s="10"/>
      <c r="P497" s="10"/>
      <c r="Q497" s="10">
        <f t="shared" si="2"/>
        <v>38</v>
      </c>
      <c r="R497" s="10">
        <v>72</v>
      </c>
    </row>
    <row r="498" spans="1:18" x14ac:dyDescent="0.2">
      <c r="A498" s="6" t="s">
        <v>46</v>
      </c>
      <c r="B498" s="13">
        <v>50</v>
      </c>
      <c r="C498" s="13" t="s">
        <v>16</v>
      </c>
      <c r="D498" s="34" t="s">
        <v>55</v>
      </c>
      <c r="E498" s="8">
        <v>2</v>
      </c>
      <c r="F498">
        <v>0.32</v>
      </c>
      <c r="G498">
        <v>2.7</v>
      </c>
      <c r="H498" s="10">
        <v>7.5</v>
      </c>
      <c r="I498" s="10">
        <v>21.7</v>
      </c>
      <c r="J498" s="12">
        <v>49.5</v>
      </c>
      <c r="K498" s="10">
        <v>33.4</v>
      </c>
      <c r="L498" s="10">
        <v>55.5</v>
      </c>
      <c r="M498" s="10"/>
      <c r="N498" s="10"/>
      <c r="O498" s="10"/>
      <c r="P498" s="10"/>
      <c r="Q498" s="10">
        <f t="shared" si="2"/>
        <v>55.5</v>
      </c>
      <c r="R498" s="10">
        <v>72</v>
      </c>
    </row>
    <row r="499" spans="1:18" x14ac:dyDescent="0.2">
      <c r="A499" s="6" t="s">
        <v>46</v>
      </c>
      <c r="B499" s="13">
        <v>50</v>
      </c>
      <c r="C499" s="13" t="s">
        <v>16</v>
      </c>
      <c r="D499" s="34" t="s">
        <v>55</v>
      </c>
      <c r="E499" s="8">
        <v>3</v>
      </c>
      <c r="F499">
        <v>0.2</v>
      </c>
      <c r="G499">
        <v>1.2</v>
      </c>
      <c r="H499" s="10">
        <v>6.2</v>
      </c>
      <c r="I499" s="10">
        <v>11</v>
      </c>
      <c r="J499" s="12">
        <v>42.4</v>
      </c>
      <c r="K499" s="10">
        <v>33.6</v>
      </c>
      <c r="L499" s="10">
        <v>46.5</v>
      </c>
      <c r="M499" s="10"/>
      <c r="N499" s="10"/>
      <c r="O499" s="10"/>
      <c r="P499" s="10"/>
      <c r="Q499" s="10">
        <f t="shared" ref="Q499:Q562" si="3">MAX(F499:L499)</f>
        <v>46.5</v>
      </c>
      <c r="R499" s="10">
        <v>72</v>
      </c>
    </row>
    <row r="500" spans="1:18" x14ac:dyDescent="0.2">
      <c r="A500" s="6" t="s">
        <v>46</v>
      </c>
      <c r="B500" s="13">
        <v>50</v>
      </c>
      <c r="C500" s="13" t="s">
        <v>16</v>
      </c>
      <c r="D500" s="34" t="s">
        <v>55</v>
      </c>
      <c r="E500" s="8">
        <v>4</v>
      </c>
      <c r="F500">
        <v>0.16</v>
      </c>
      <c r="G500">
        <v>1.7</v>
      </c>
      <c r="H500" s="10">
        <v>5.6</v>
      </c>
      <c r="I500" s="10">
        <v>11.2</v>
      </c>
      <c r="J500" s="12">
        <v>40.200000000000003</v>
      </c>
      <c r="K500" s="10">
        <v>48.1</v>
      </c>
      <c r="L500" s="10">
        <v>44.5</v>
      </c>
      <c r="M500" s="10"/>
      <c r="N500" s="10"/>
      <c r="O500" s="10"/>
      <c r="P500" s="10"/>
      <c r="Q500" s="10">
        <f t="shared" si="3"/>
        <v>48.1</v>
      </c>
      <c r="R500" s="10">
        <v>60</v>
      </c>
    </row>
    <row r="501" spans="1:18" x14ac:dyDescent="0.2">
      <c r="A501" s="6" t="s">
        <v>46</v>
      </c>
      <c r="B501" s="13">
        <v>50</v>
      </c>
      <c r="C501" s="13" t="s">
        <v>16</v>
      </c>
      <c r="D501" s="34" t="s">
        <v>55</v>
      </c>
      <c r="E501" s="8">
        <v>5</v>
      </c>
      <c r="F501">
        <v>0.24</v>
      </c>
      <c r="G501">
        <v>1.6</v>
      </c>
      <c r="H501" s="10">
        <v>6.8</v>
      </c>
      <c r="I501" s="10">
        <v>4.3</v>
      </c>
      <c r="J501" s="12">
        <v>30.1</v>
      </c>
      <c r="K501" s="10">
        <v>27.8</v>
      </c>
      <c r="L501" s="10">
        <v>47.6</v>
      </c>
      <c r="M501" s="10"/>
      <c r="N501" s="10"/>
      <c r="O501" s="10"/>
      <c r="P501" s="10"/>
      <c r="Q501" s="10">
        <f t="shared" si="3"/>
        <v>47.6</v>
      </c>
      <c r="R501" s="10">
        <v>72</v>
      </c>
    </row>
    <row r="502" spans="1:18" x14ac:dyDescent="0.2">
      <c r="A502" s="6" t="s">
        <v>46</v>
      </c>
      <c r="B502" s="13">
        <v>50</v>
      </c>
      <c r="C502" s="13" t="s">
        <v>18</v>
      </c>
      <c r="D502" s="34" t="s">
        <v>56</v>
      </c>
      <c r="E502" s="8">
        <v>1</v>
      </c>
      <c r="F502">
        <v>0.21</v>
      </c>
      <c r="G502">
        <v>2.6</v>
      </c>
      <c r="H502" s="10">
        <v>6.3</v>
      </c>
      <c r="I502" s="10">
        <v>21.2</v>
      </c>
      <c r="J502" s="12">
        <v>35</v>
      </c>
      <c r="K502" s="10">
        <v>46.7</v>
      </c>
      <c r="L502" s="10">
        <v>53.3</v>
      </c>
      <c r="M502" s="10"/>
      <c r="N502" s="10"/>
      <c r="O502" s="10"/>
      <c r="P502" s="10"/>
      <c r="Q502" s="10">
        <f t="shared" si="3"/>
        <v>53.3</v>
      </c>
      <c r="R502" s="10">
        <v>72</v>
      </c>
    </row>
    <row r="503" spans="1:18" x14ac:dyDescent="0.2">
      <c r="A503" s="6" t="s">
        <v>46</v>
      </c>
      <c r="B503" s="13">
        <v>50</v>
      </c>
      <c r="C503" s="13" t="s">
        <v>18</v>
      </c>
      <c r="D503" s="34" t="s">
        <v>56</v>
      </c>
      <c r="E503" s="8">
        <v>2</v>
      </c>
      <c r="F503">
        <v>0.08</v>
      </c>
      <c r="G503">
        <v>1.4</v>
      </c>
      <c r="H503" s="10">
        <v>6.6</v>
      </c>
      <c r="I503" s="10">
        <v>24.7</v>
      </c>
      <c r="J503" s="12">
        <v>57</v>
      </c>
      <c r="K503" s="10">
        <v>48.9</v>
      </c>
      <c r="L503" s="10">
        <v>55.4</v>
      </c>
      <c r="M503" s="10"/>
      <c r="N503" s="10"/>
      <c r="O503" s="10"/>
      <c r="P503" s="10"/>
      <c r="Q503" s="10">
        <f t="shared" si="3"/>
        <v>57</v>
      </c>
      <c r="R503" s="10">
        <v>48</v>
      </c>
    </row>
    <row r="504" spans="1:18" x14ac:dyDescent="0.2">
      <c r="A504" s="6" t="s">
        <v>46</v>
      </c>
      <c r="B504" s="13">
        <v>50</v>
      </c>
      <c r="C504" s="13" t="s">
        <v>18</v>
      </c>
      <c r="D504" s="34" t="s">
        <v>56</v>
      </c>
      <c r="E504" s="8">
        <v>3</v>
      </c>
      <c r="F504">
        <v>0.28000000000000003</v>
      </c>
      <c r="G504">
        <v>2.6</v>
      </c>
      <c r="H504" s="10">
        <v>7.8</v>
      </c>
      <c r="I504" s="10">
        <v>19.899999999999999</v>
      </c>
      <c r="J504" s="12">
        <v>34.200000000000003</v>
      </c>
      <c r="K504" s="10">
        <v>32.4</v>
      </c>
      <c r="L504" s="10">
        <v>51.3</v>
      </c>
      <c r="M504" s="10"/>
      <c r="N504" s="10"/>
      <c r="O504" s="10"/>
      <c r="P504" s="10"/>
      <c r="Q504" s="10">
        <f t="shared" si="3"/>
        <v>51.3</v>
      </c>
      <c r="R504" s="10">
        <v>72</v>
      </c>
    </row>
    <row r="505" spans="1:18" x14ac:dyDescent="0.2">
      <c r="A505" s="6" t="s">
        <v>46</v>
      </c>
      <c r="B505" s="13">
        <v>50</v>
      </c>
      <c r="C505" s="13" t="s">
        <v>18</v>
      </c>
      <c r="D505" s="34" t="s">
        <v>56</v>
      </c>
      <c r="E505" s="8">
        <v>4</v>
      </c>
      <c r="F505">
        <v>0.34</v>
      </c>
      <c r="G505">
        <v>1.8</v>
      </c>
      <c r="H505" s="10">
        <v>5</v>
      </c>
      <c r="I505" s="10">
        <v>27</v>
      </c>
      <c r="J505" s="12">
        <v>44.2</v>
      </c>
      <c r="K505" s="10">
        <v>35.299999999999997</v>
      </c>
      <c r="L505" s="10">
        <v>48.2</v>
      </c>
      <c r="M505" s="10"/>
      <c r="N505" s="10"/>
      <c r="O505" s="10"/>
      <c r="P505" s="10"/>
      <c r="Q505" s="10">
        <f t="shared" si="3"/>
        <v>48.2</v>
      </c>
      <c r="R505" s="10">
        <v>72</v>
      </c>
    </row>
    <row r="506" spans="1:18" x14ac:dyDescent="0.2">
      <c r="A506" s="6" t="s">
        <v>46</v>
      </c>
      <c r="B506" s="13">
        <v>50</v>
      </c>
      <c r="C506" s="13" t="s">
        <v>18</v>
      </c>
      <c r="D506" s="34" t="s">
        <v>56</v>
      </c>
      <c r="E506" s="8">
        <v>5</v>
      </c>
      <c r="F506">
        <v>0.43</v>
      </c>
      <c r="G506">
        <v>2.7</v>
      </c>
      <c r="H506" s="10">
        <v>4.8</v>
      </c>
      <c r="I506" s="10">
        <v>10.7</v>
      </c>
      <c r="J506" s="12">
        <v>48.4</v>
      </c>
      <c r="K506" s="10">
        <v>31.8</v>
      </c>
      <c r="L506" s="10">
        <v>51.1</v>
      </c>
      <c r="M506" s="10"/>
      <c r="N506" s="10"/>
      <c r="O506" s="10"/>
      <c r="P506" s="10"/>
      <c r="Q506" s="10">
        <f t="shared" si="3"/>
        <v>51.1</v>
      </c>
      <c r="R506" s="10">
        <v>72</v>
      </c>
    </row>
    <row r="507" spans="1:18" x14ac:dyDescent="0.2">
      <c r="A507" s="6" t="s">
        <v>46</v>
      </c>
      <c r="B507" s="13">
        <v>100</v>
      </c>
      <c r="C507" s="6" t="s">
        <v>10</v>
      </c>
      <c r="D507" s="34" t="s">
        <v>57</v>
      </c>
      <c r="E507" s="8">
        <v>1</v>
      </c>
      <c r="F507">
        <v>0.38</v>
      </c>
      <c r="G507">
        <v>1.9</v>
      </c>
      <c r="H507" s="10">
        <v>8.6</v>
      </c>
      <c r="I507" s="10">
        <v>15.8</v>
      </c>
      <c r="J507" s="12">
        <v>41.1</v>
      </c>
      <c r="K507" s="10">
        <v>29</v>
      </c>
      <c r="L507" s="10">
        <v>50.6</v>
      </c>
      <c r="M507" s="10"/>
      <c r="N507" s="11"/>
      <c r="O507" s="10"/>
      <c r="P507" s="10"/>
      <c r="Q507" s="10">
        <f t="shared" si="3"/>
        <v>50.6</v>
      </c>
      <c r="R507" s="10">
        <v>72</v>
      </c>
    </row>
    <row r="508" spans="1:18" x14ac:dyDescent="0.2">
      <c r="A508" s="6" t="s">
        <v>46</v>
      </c>
      <c r="B508" s="13">
        <v>100</v>
      </c>
      <c r="C508" s="6" t="s">
        <v>10</v>
      </c>
      <c r="D508" s="34" t="s">
        <v>57</v>
      </c>
      <c r="E508" s="8">
        <v>2</v>
      </c>
      <c r="F508">
        <v>0.15</v>
      </c>
      <c r="G508">
        <v>2.8</v>
      </c>
      <c r="H508" s="10">
        <v>7</v>
      </c>
      <c r="I508" s="10">
        <v>24.9</v>
      </c>
      <c r="J508" s="12">
        <v>33</v>
      </c>
      <c r="K508" s="10">
        <v>39.1</v>
      </c>
      <c r="L508" s="10">
        <v>36.700000000000003</v>
      </c>
      <c r="M508" s="10"/>
      <c r="N508" s="11"/>
      <c r="O508" s="10"/>
      <c r="P508" s="10"/>
      <c r="Q508" s="10">
        <f t="shared" si="3"/>
        <v>39.1</v>
      </c>
      <c r="R508" s="10">
        <v>60</v>
      </c>
    </row>
    <row r="509" spans="1:18" x14ac:dyDescent="0.2">
      <c r="A509" s="6" t="s">
        <v>46</v>
      </c>
      <c r="B509" s="13">
        <v>100</v>
      </c>
      <c r="C509" s="6" t="s">
        <v>10</v>
      </c>
      <c r="D509" s="34" t="s">
        <v>57</v>
      </c>
      <c r="E509" s="8">
        <v>3</v>
      </c>
      <c r="F509">
        <v>0.22</v>
      </c>
      <c r="G509">
        <v>0.9</v>
      </c>
      <c r="H509" s="10">
        <v>5</v>
      </c>
      <c r="I509" s="10">
        <v>19.8</v>
      </c>
      <c r="J509" s="12">
        <v>33.1</v>
      </c>
      <c r="K509" s="10">
        <v>32.4</v>
      </c>
      <c r="L509" s="10">
        <v>40.799999999999997</v>
      </c>
      <c r="M509" s="10"/>
      <c r="N509" s="11"/>
      <c r="O509" s="10"/>
      <c r="P509" s="10"/>
      <c r="Q509" s="10">
        <f t="shared" si="3"/>
        <v>40.799999999999997</v>
      </c>
      <c r="R509" s="10">
        <v>72</v>
      </c>
    </row>
    <row r="510" spans="1:18" x14ac:dyDescent="0.2">
      <c r="A510" s="6" t="s">
        <v>46</v>
      </c>
      <c r="B510" s="13">
        <v>100</v>
      </c>
      <c r="C510" s="6" t="s">
        <v>10</v>
      </c>
      <c r="D510" s="34" t="s">
        <v>57</v>
      </c>
      <c r="E510" s="8">
        <v>4</v>
      </c>
      <c r="F510">
        <v>0.14000000000000001</v>
      </c>
      <c r="G510">
        <v>1.5</v>
      </c>
      <c r="H510" s="10">
        <v>3.8</v>
      </c>
      <c r="I510" s="10">
        <v>18.5</v>
      </c>
      <c r="J510" s="12">
        <v>22.9</v>
      </c>
      <c r="K510" s="10">
        <v>37.799999999999997</v>
      </c>
      <c r="L510" s="10">
        <v>49.3</v>
      </c>
      <c r="M510" s="10"/>
      <c r="N510" s="11"/>
      <c r="O510" s="10"/>
      <c r="P510" s="10"/>
      <c r="Q510" s="10">
        <f t="shared" si="3"/>
        <v>49.3</v>
      </c>
      <c r="R510" s="10">
        <v>72</v>
      </c>
    </row>
    <row r="511" spans="1:18" x14ac:dyDescent="0.2">
      <c r="A511" s="6" t="s">
        <v>46</v>
      </c>
      <c r="B511" s="13">
        <v>100</v>
      </c>
      <c r="C511" s="6" t="s">
        <v>10</v>
      </c>
      <c r="D511" s="34" t="s">
        <v>57</v>
      </c>
      <c r="E511" s="8">
        <v>5</v>
      </c>
      <c r="F511">
        <v>0.26</v>
      </c>
      <c r="G511">
        <v>2.2000000000000002</v>
      </c>
      <c r="H511" s="10">
        <v>3.1</v>
      </c>
      <c r="I511" s="10">
        <v>11.8</v>
      </c>
      <c r="J511" s="12">
        <v>20</v>
      </c>
      <c r="K511" s="10">
        <v>39</v>
      </c>
      <c r="L511" s="10">
        <v>45.5</v>
      </c>
      <c r="M511" s="10"/>
      <c r="N511" s="11"/>
      <c r="O511" s="10"/>
      <c r="P511" s="10"/>
      <c r="Q511" s="10">
        <f t="shared" si="3"/>
        <v>45.5</v>
      </c>
      <c r="R511" s="10">
        <v>72</v>
      </c>
    </row>
    <row r="512" spans="1:18" x14ac:dyDescent="0.2">
      <c r="A512" s="6" t="s">
        <v>46</v>
      </c>
      <c r="B512" s="13">
        <v>100</v>
      </c>
      <c r="C512" s="13" t="s">
        <v>12</v>
      </c>
      <c r="D512" s="34" t="s">
        <v>58</v>
      </c>
      <c r="E512" s="8">
        <v>1</v>
      </c>
      <c r="F512">
        <v>0.37</v>
      </c>
      <c r="G512">
        <v>2.5</v>
      </c>
      <c r="H512" s="10">
        <v>12.5</v>
      </c>
      <c r="I512" s="10">
        <v>12.9</v>
      </c>
      <c r="J512" s="12">
        <v>37.799999999999997</v>
      </c>
      <c r="K512" s="10">
        <v>35.6</v>
      </c>
      <c r="L512" s="10">
        <v>49.4</v>
      </c>
      <c r="M512" s="10"/>
      <c r="N512" s="10"/>
      <c r="O512" s="10"/>
      <c r="P512" s="10"/>
      <c r="Q512" s="10">
        <f t="shared" si="3"/>
        <v>49.4</v>
      </c>
      <c r="R512" s="10">
        <v>72</v>
      </c>
    </row>
    <row r="513" spans="1:18" x14ac:dyDescent="0.2">
      <c r="A513" s="6" t="s">
        <v>46</v>
      </c>
      <c r="B513" s="13">
        <v>100</v>
      </c>
      <c r="C513" s="13" t="s">
        <v>12</v>
      </c>
      <c r="D513" s="34" t="s">
        <v>58</v>
      </c>
      <c r="E513" s="8">
        <v>2</v>
      </c>
      <c r="F513">
        <v>0.28999999999999998</v>
      </c>
      <c r="G513">
        <v>2.1</v>
      </c>
      <c r="H513" s="10">
        <v>4.8</v>
      </c>
      <c r="I513" s="10">
        <v>17</v>
      </c>
      <c r="J513" s="12">
        <v>37.1</v>
      </c>
      <c r="K513" s="10">
        <v>36.4</v>
      </c>
      <c r="L513" s="10">
        <v>42.8</v>
      </c>
      <c r="M513" s="10"/>
      <c r="N513" s="10"/>
      <c r="O513" s="10"/>
      <c r="P513" s="10"/>
      <c r="Q513" s="10">
        <f t="shared" si="3"/>
        <v>42.8</v>
      </c>
      <c r="R513" s="10">
        <v>72</v>
      </c>
    </row>
    <row r="514" spans="1:18" x14ac:dyDescent="0.2">
      <c r="A514" s="6" t="s">
        <v>46</v>
      </c>
      <c r="B514" s="13">
        <v>100</v>
      </c>
      <c r="C514" s="13" t="s">
        <v>12</v>
      </c>
      <c r="D514" s="34" t="s">
        <v>58</v>
      </c>
      <c r="E514" s="8">
        <v>3</v>
      </c>
      <c r="F514">
        <v>0.17</v>
      </c>
      <c r="G514">
        <v>2.5</v>
      </c>
      <c r="H514" s="10">
        <v>5.2</v>
      </c>
      <c r="I514" s="10">
        <v>15.5</v>
      </c>
      <c r="J514" s="12">
        <v>37.200000000000003</v>
      </c>
      <c r="K514" s="10">
        <v>37.9</v>
      </c>
      <c r="L514" s="10">
        <v>50.8</v>
      </c>
      <c r="M514" s="10"/>
      <c r="N514" s="10"/>
      <c r="O514" s="10"/>
      <c r="P514" s="10"/>
      <c r="Q514" s="10">
        <f t="shared" si="3"/>
        <v>50.8</v>
      </c>
      <c r="R514" s="10">
        <v>72</v>
      </c>
    </row>
    <row r="515" spans="1:18" x14ac:dyDescent="0.2">
      <c r="A515" s="6" t="s">
        <v>46</v>
      </c>
      <c r="B515" s="13">
        <v>100</v>
      </c>
      <c r="C515" s="13" t="s">
        <v>12</v>
      </c>
      <c r="D515" s="34" t="s">
        <v>58</v>
      </c>
      <c r="E515" s="8">
        <v>4</v>
      </c>
      <c r="F515">
        <v>0.54</v>
      </c>
      <c r="G515">
        <v>2.8</v>
      </c>
      <c r="H515" s="10">
        <v>9.3000000000000007</v>
      </c>
      <c r="I515" s="10">
        <v>11.6</v>
      </c>
      <c r="J515" s="12">
        <v>36.4</v>
      </c>
      <c r="K515" s="10">
        <v>38.1</v>
      </c>
      <c r="L515" s="10">
        <v>43.5</v>
      </c>
      <c r="M515" s="10"/>
      <c r="N515" s="10"/>
      <c r="O515" s="10"/>
      <c r="P515" s="10"/>
      <c r="Q515" s="10">
        <f t="shared" si="3"/>
        <v>43.5</v>
      </c>
      <c r="R515" s="10">
        <v>72</v>
      </c>
    </row>
    <row r="516" spans="1:18" x14ac:dyDescent="0.2">
      <c r="A516" s="6" t="s">
        <v>46</v>
      </c>
      <c r="B516" s="13">
        <v>100</v>
      </c>
      <c r="C516" s="13" t="s">
        <v>12</v>
      </c>
      <c r="D516" s="34" t="s">
        <v>58</v>
      </c>
      <c r="E516" s="8">
        <v>5</v>
      </c>
      <c r="F516">
        <v>0.24</v>
      </c>
      <c r="G516">
        <v>2.7</v>
      </c>
      <c r="H516" s="10">
        <v>5.5</v>
      </c>
      <c r="I516" s="10">
        <v>5.9</v>
      </c>
      <c r="J516" s="12">
        <v>28.9</v>
      </c>
      <c r="K516" s="10">
        <v>36</v>
      </c>
      <c r="L516" s="10">
        <v>41.9</v>
      </c>
      <c r="M516" s="10"/>
      <c r="N516" s="10"/>
      <c r="O516" s="10"/>
      <c r="P516" s="10"/>
      <c r="Q516" s="10">
        <f t="shared" si="3"/>
        <v>41.9</v>
      </c>
      <c r="R516" s="10">
        <v>72</v>
      </c>
    </row>
    <row r="517" spans="1:18" x14ac:dyDescent="0.2">
      <c r="A517" s="6" t="s">
        <v>46</v>
      </c>
      <c r="B517" s="13">
        <v>100</v>
      </c>
      <c r="C517" s="13" t="s">
        <v>14</v>
      </c>
      <c r="D517" s="34" t="s">
        <v>59</v>
      </c>
      <c r="E517" s="8">
        <v>1</v>
      </c>
      <c r="F517">
        <v>0.54</v>
      </c>
      <c r="G517">
        <v>1.1000000000000001</v>
      </c>
      <c r="H517" s="10">
        <v>14.4</v>
      </c>
      <c r="I517" s="10">
        <v>39.4</v>
      </c>
      <c r="J517" s="12">
        <v>38.200000000000003</v>
      </c>
      <c r="K517" s="10">
        <v>27.3</v>
      </c>
      <c r="L517" s="10">
        <v>68.599999999999994</v>
      </c>
      <c r="M517" s="10"/>
      <c r="N517" s="10"/>
      <c r="O517" s="10"/>
      <c r="P517" s="10"/>
      <c r="Q517" s="10">
        <f t="shared" si="3"/>
        <v>68.599999999999994</v>
      </c>
      <c r="R517" s="10">
        <v>72</v>
      </c>
    </row>
    <row r="518" spans="1:18" x14ac:dyDescent="0.2">
      <c r="A518" s="6" t="s">
        <v>46</v>
      </c>
      <c r="B518" s="13">
        <v>100</v>
      </c>
      <c r="C518" s="13" t="s">
        <v>14</v>
      </c>
      <c r="D518" s="34" t="s">
        <v>59</v>
      </c>
      <c r="E518" s="8">
        <v>2</v>
      </c>
      <c r="F518">
        <v>0.53</v>
      </c>
      <c r="G518">
        <v>2.1</v>
      </c>
      <c r="H518" s="10">
        <v>14.5</v>
      </c>
      <c r="I518" s="10">
        <v>26.8</v>
      </c>
      <c r="J518" s="12">
        <v>37.6</v>
      </c>
      <c r="K518" s="10">
        <v>49.4</v>
      </c>
      <c r="L518" s="10">
        <v>54.4</v>
      </c>
      <c r="M518" s="10"/>
      <c r="N518" s="10"/>
      <c r="O518" s="10"/>
      <c r="P518" s="10"/>
      <c r="Q518" s="10">
        <f t="shared" si="3"/>
        <v>54.4</v>
      </c>
      <c r="R518" s="10">
        <v>72</v>
      </c>
    </row>
    <row r="519" spans="1:18" x14ac:dyDescent="0.2">
      <c r="A519" s="6" t="s">
        <v>46</v>
      </c>
      <c r="B519" s="13">
        <v>100</v>
      </c>
      <c r="C519" s="13" t="s">
        <v>14</v>
      </c>
      <c r="D519" s="34" t="s">
        <v>59</v>
      </c>
      <c r="E519" s="8">
        <v>3</v>
      </c>
      <c r="F519">
        <v>0.3</v>
      </c>
      <c r="G519">
        <v>1.4</v>
      </c>
      <c r="H519" s="10">
        <v>7</v>
      </c>
      <c r="I519" s="10">
        <v>10.4</v>
      </c>
      <c r="J519" s="12">
        <v>41</v>
      </c>
      <c r="K519" s="10">
        <v>50</v>
      </c>
      <c r="L519" s="10">
        <v>53.8</v>
      </c>
      <c r="M519" s="10"/>
      <c r="N519" s="10"/>
      <c r="O519" s="10"/>
      <c r="P519" s="10"/>
      <c r="Q519" s="10">
        <f t="shared" si="3"/>
        <v>53.8</v>
      </c>
      <c r="R519" s="10">
        <v>72</v>
      </c>
    </row>
    <row r="520" spans="1:18" x14ac:dyDescent="0.2">
      <c r="A520" s="6" t="s">
        <v>46</v>
      </c>
      <c r="B520" s="13">
        <v>100</v>
      </c>
      <c r="C520" s="13" t="s">
        <v>14</v>
      </c>
      <c r="D520" s="34" t="s">
        <v>59</v>
      </c>
      <c r="E520" s="8">
        <v>4</v>
      </c>
      <c r="F520">
        <v>0.51</v>
      </c>
      <c r="G520">
        <v>1.7</v>
      </c>
      <c r="H520" s="10">
        <v>8.9</v>
      </c>
      <c r="I520" s="10">
        <v>7.7</v>
      </c>
      <c r="J520" s="12">
        <v>36.799999999999997</v>
      </c>
      <c r="K520" s="10">
        <v>48.5</v>
      </c>
      <c r="L520" s="10">
        <v>44.4</v>
      </c>
      <c r="M520" s="10"/>
      <c r="N520" s="10"/>
      <c r="O520" s="10"/>
      <c r="P520" s="10"/>
      <c r="Q520" s="10">
        <f t="shared" si="3"/>
        <v>48.5</v>
      </c>
      <c r="R520" s="10">
        <v>60</v>
      </c>
    </row>
    <row r="521" spans="1:18" x14ac:dyDescent="0.2">
      <c r="A521" s="6" t="s">
        <v>46</v>
      </c>
      <c r="B521" s="13">
        <v>100</v>
      </c>
      <c r="C521" s="13" t="s">
        <v>14</v>
      </c>
      <c r="D521" s="34" t="s">
        <v>59</v>
      </c>
      <c r="E521" s="8">
        <v>5</v>
      </c>
      <c r="F521">
        <v>0.02</v>
      </c>
      <c r="G521">
        <v>2.5</v>
      </c>
      <c r="H521" s="10">
        <v>6.1</v>
      </c>
      <c r="I521" s="10">
        <v>4.3</v>
      </c>
      <c r="J521" s="12">
        <v>32.700000000000003</v>
      </c>
      <c r="K521" s="10">
        <v>28.1</v>
      </c>
      <c r="L521" s="10">
        <v>44.5</v>
      </c>
      <c r="M521" s="10"/>
      <c r="N521" s="10"/>
      <c r="O521" s="10"/>
      <c r="P521" s="10"/>
      <c r="Q521" s="10">
        <f t="shared" si="3"/>
        <v>44.5</v>
      </c>
      <c r="R521" s="10">
        <v>72</v>
      </c>
    </row>
    <row r="522" spans="1:18" x14ac:dyDescent="0.2">
      <c r="A522" s="6" t="s">
        <v>46</v>
      </c>
      <c r="B522" s="13">
        <v>100</v>
      </c>
      <c r="C522" s="13" t="s">
        <v>16</v>
      </c>
      <c r="D522" s="34" t="s">
        <v>60</v>
      </c>
      <c r="E522" s="8">
        <v>1</v>
      </c>
      <c r="F522">
        <v>0.4</v>
      </c>
      <c r="G522">
        <v>2.8</v>
      </c>
      <c r="H522" s="10">
        <v>8.6</v>
      </c>
      <c r="I522" s="10">
        <v>16.5</v>
      </c>
      <c r="J522" s="12">
        <v>35.1</v>
      </c>
      <c r="K522" s="10">
        <v>28.8</v>
      </c>
      <c r="L522" s="10">
        <v>42.7</v>
      </c>
      <c r="M522" s="10"/>
      <c r="N522" s="10"/>
      <c r="O522" s="10"/>
      <c r="P522" s="10"/>
      <c r="Q522" s="10">
        <f t="shared" si="3"/>
        <v>42.7</v>
      </c>
      <c r="R522" s="10">
        <v>72</v>
      </c>
    </row>
    <row r="523" spans="1:18" x14ac:dyDescent="0.2">
      <c r="A523" s="6" t="s">
        <v>46</v>
      </c>
      <c r="B523" s="13">
        <v>100</v>
      </c>
      <c r="C523" s="13" t="s">
        <v>16</v>
      </c>
      <c r="D523" s="34" t="s">
        <v>60</v>
      </c>
      <c r="E523" s="8">
        <v>2</v>
      </c>
      <c r="F523">
        <v>0.28000000000000003</v>
      </c>
      <c r="G523">
        <v>1.5</v>
      </c>
      <c r="H523" s="10">
        <v>8.5</v>
      </c>
      <c r="I523" s="10">
        <v>11.7</v>
      </c>
      <c r="J523" s="12">
        <v>39</v>
      </c>
      <c r="K523" s="10">
        <v>38.1</v>
      </c>
      <c r="L523" s="10">
        <v>45.3</v>
      </c>
      <c r="M523" s="10"/>
      <c r="N523" s="10"/>
      <c r="O523" s="10"/>
      <c r="P523" s="10"/>
      <c r="Q523" s="10">
        <f t="shared" si="3"/>
        <v>45.3</v>
      </c>
      <c r="R523" s="10">
        <v>72</v>
      </c>
    </row>
    <row r="524" spans="1:18" x14ac:dyDescent="0.2">
      <c r="A524" s="6" t="s">
        <v>46</v>
      </c>
      <c r="B524" s="13">
        <v>100</v>
      </c>
      <c r="C524" s="13" t="s">
        <v>16</v>
      </c>
      <c r="D524" s="34" t="s">
        <v>60</v>
      </c>
      <c r="E524" s="8">
        <v>3</v>
      </c>
      <c r="F524">
        <v>0.34</v>
      </c>
      <c r="G524">
        <v>2.5</v>
      </c>
      <c r="H524" s="10">
        <v>6.8</v>
      </c>
      <c r="I524" s="10">
        <v>10.3</v>
      </c>
      <c r="J524" s="12">
        <v>31.9</v>
      </c>
      <c r="K524" s="10">
        <v>28.9</v>
      </c>
      <c r="L524" s="10">
        <v>42.7</v>
      </c>
      <c r="M524" s="10"/>
      <c r="N524" s="10"/>
      <c r="O524" s="10"/>
      <c r="P524" s="10"/>
      <c r="Q524" s="10">
        <f t="shared" si="3"/>
        <v>42.7</v>
      </c>
      <c r="R524" s="10">
        <v>72</v>
      </c>
    </row>
    <row r="525" spans="1:18" x14ac:dyDescent="0.2">
      <c r="A525" s="6" t="s">
        <v>46</v>
      </c>
      <c r="B525" s="13">
        <v>100</v>
      </c>
      <c r="C525" s="13" t="s">
        <v>16</v>
      </c>
      <c r="D525" s="34" t="s">
        <v>60</v>
      </c>
      <c r="E525" s="8">
        <v>4</v>
      </c>
      <c r="F525">
        <v>0.17</v>
      </c>
      <c r="G525">
        <v>2.2000000000000002</v>
      </c>
      <c r="H525" s="10">
        <v>4.5</v>
      </c>
      <c r="I525" s="10">
        <v>21.7</v>
      </c>
      <c r="J525" s="12">
        <v>33.700000000000003</v>
      </c>
      <c r="K525" s="10">
        <v>32.1</v>
      </c>
      <c r="L525" s="10">
        <v>42.9</v>
      </c>
      <c r="M525" s="10"/>
      <c r="N525" s="10"/>
      <c r="O525" s="10"/>
      <c r="P525" s="10"/>
      <c r="Q525" s="10">
        <f t="shared" si="3"/>
        <v>42.9</v>
      </c>
      <c r="R525" s="10">
        <v>72</v>
      </c>
    </row>
    <row r="526" spans="1:18" x14ac:dyDescent="0.2">
      <c r="A526" s="6" t="s">
        <v>46</v>
      </c>
      <c r="B526" s="13">
        <v>100</v>
      </c>
      <c r="C526" s="13" t="s">
        <v>16</v>
      </c>
      <c r="D526" s="34" t="s">
        <v>60</v>
      </c>
      <c r="E526" s="8">
        <v>5</v>
      </c>
      <c r="F526">
        <v>0.43</v>
      </c>
      <c r="G526">
        <v>2.6</v>
      </c>
      <c r="H526" s="10">
        <v>5.0999999999999996</v>
      </c>
      <c r="I526" s="10">
        <v>8.8000000000000007</v>
      </c>
      <c r="J526" s="12">
        <v>32.799999999999997</v>
      </c>
      <c r="K526" s="10">
        <v>29.7</v>
      </c>
      <c r="L526" s="10">
        <v>27</v>
      </c>
      <c r="M526" s="10"/>
      <c r="N526" s="10"/>
      <c r="O526" s="10"/>
      <c r="P526" s="10"/>
      <c r="Q526" s="10">
        <f t="shared" si="3"/>
        <v>32.799999999999997</v>
      </c>
      <c r="R526" s="10">
        <v>48</v>
      </c>
    </row>
    <row r="527" spans="1:18" x14ac:dyDescent="0.2">
      <c r="A527" s="6" t="s">
        <v>46</v>
      </c>
      <c r="B527" s="13">
        <v>100</v>
      </c>
      <c r="C527" s="13" t="s">
        <v>18</v>
      </c>
      <c r="D527" s="34" t="s">
        <v>61</v>
      </c>
      <c r="E527" s="8">
        <v>1</v>
      </c>
      <c r="F527">
        <v>0.04</v>
      </c>
      <c r="G527">
        <v>0.9</v>
      </c>
      <c r="H527" s="10">
        <v>11.1</v>
      </c>
      <c r="I527" s="10">
        <v>12.8</v>
      </c>
      <c r="J527" s="12">
        <v>43</v>
      </c>
      <c r="K527" s="10">
        <v>34.5</v>
      </c>
      <c r="L527" s="10">
        <v>48.5</v>
      </c>
      <c r="M527" s="10"/>
      <c r="N527" s="10"/>
      <c r="O527" s="10"/>
      <c r="P527" s="10"/>
      <c r="Q527" s="10">
        <f t="shared" si="3"/>
        <v>48.5</v>
      </c>
      <c r="R527" s="10">
        <v>72</v>
      </c>
    </row>
    <row r="528" spans="1:18" x14ac:dyDescent="0.2">
      <c r="A528" s="6" t="s">
        <v>46</v>
      </c>
      <c r="B528" s="13">
        <v>100</v>
      </c>
      <c r="C528" s="13" t="s">
        <v>18</v>
      </c>
      <c r="D528" s="34" t="s">
        <v>61</v>
      </c>
      <c r="E528" s="8">
        <v>2</v>
      </c>
      <c r="F528">
        <v>0.35</v>
      </c>
      <c r="G528">
        <v>1.2</v>
      </c>
      <c r="H528" s="10">
        <v>10.1</v>
      </c>
      <c r="I528" s="10">
        <v>14</v>
      </c>
      <c r="J528" s="12">
        <v>33</v>
      </c>
      <c r="K528" s="10">
        <v>34.1</v>
      </c>
      <c r="L528" s="10">
        <v>47.2</v>
      </c>
      <c r="M528" s="10"/>
      <c r="N528" s="10"/>
      <c r="O528" s="10"/>
      <c r="P528" s="10"/>
      <c r="Q528" s="10">
        <f t="shared" si="3"/>
        <v>47.2</v>
      </c>
      <c r="R528" s="10">
        <v>72</v>
      </c>
    </row>
    <row r="529" spans="1:18" x14ac:dyDescent="0.2">
      <c r="A529" s="6" t="s">
        <v>46</v>
      </c>
      <c r="B529" s="13">
        <v>100</v>
      </c>
      <c r="C529" s="13" t="s">
        <v>18</v>
      </c>
      <c r="D529" s="34" t="s">
        <v>61</v>
      </c>
      <c r="E529" s="8">
        <v>3</v>
      </c>
      <c r="F529">
        <v>0.19</v>
      </c>
      <c r="G529">
        <v>2</v>
      </c>
      <c r="H529" s="10">
        <v>10</v>
      </c>
      <c r="I529" s="10">
        <v>8.9</v>
      </c>
      <c r="J529" s="12">
        <v>35.4</v>
      </c>
      <c r="K529" s="10">
        <v>30.6</v>
      </c>
      <c r="L529" s="10">
        <v>43.2</v>
      </c>
      <c r="M529" s="10"/>
      <c r="N529" s="10"/>
      <c r="O529" s="10"/>
      <c r="P529" s="10"/>
      <c r="Q529" s="10">
        <f t="shared" si="3"/>
        <v>43.2</v>
      </c>
      <c r="R529" s="10">
        <v>72</v>
      </c>
    </row>
    <row r="530" spans="1:18" x14ac:dyDescent="0.2">
      <c r="A530" s="6" t="s">
        <v>46</v>
      </c>
      <c r="B530" s="13">
        <v>100</v>
      </c>
      <c r="C530" s="13" t="s">
        <v>18</v>
      </c>
      <c r="D530" s="34" t="s">
        <v>61</v>
      </c>
      <c r="E530" s="8">
        <v>4</v>
      </c>
      <c r="F530">
        <v>0.39</v>
      </c>
      <c r="G530">
        <v>1.9</v>
      </c>
      <c r="H530" s="10">
        <v>6.7</v>
      </c>
      <c r="I530" s="10">
        <v>5.6</v>
      </c>
      <c r="J530" s="12">
        <v>30.9</v>
      </c>
      <c r="K530" s="10">
        <v>33.6</v>
      </c>
      <c r="L530" s="10">
        <v>49.4</v>
      </c>
      <c r="M530" s="10"/>
      <c r="N530" s="10"/>
      <c r="O530" s="10"/>
      <c r="P530" s="10"/>
      <c r="Q530" s="10">
        <f t="shared" si="3"/>
        <v>49.4</v>
      </c>
      <c r="R530" s="10">
        <v>72</v>
      </c>
    </row>
    <row r="531" spans="1:18" x14ac:dyDescent="0.2">
      <c r="A531" s="6" t="s">
        <v>46</v>
      </c>
      <c r="B531" s="13">
        <v>100</v>
      </c>
      <c r="C531" s="13" t="s">
        <v>18</v>
      </c>
      <c r="D531" s="34" t="s">
        <v>61</v>
      </c>
      <c r="E531" s="8">
        <v>5</v>
      </c>
      <c r="F531">
        <v>0.26</v>
      </c>
      <c r="G531">
        <v>1.6</v>
      </c>
      <c r="H531" s="10">
        <v>9.9</v>
      </c>
      <c r="I531" s="10">
        <v>4.2</v>
      </c>
      <c r="J531" s="12">
        <v>13.9</v>
      </c>
      <c r="K531" s="10">
        <v>37</v>
      </c>
      <c r="L531" s="10">
        <v>39.6</v>
      </c>
      <c r="M531" s="10"/>
      <c r="N531" s="10"/>
      <c r="O531" s="10"/>
      <c r="P531" s="10"/>
      <c r="Q531" s="10">
        <f t="shared" si="3"/>
        <v>39.6</v>
      </c>
      <c r="R531" s="10">
        <v>72</v>
      </c>
    </row>
    <row r="532" spans="1:18" x14ac:dyDescent="0.2">
      <c r="A532" s="6" t="s">
        <v>62</v>
      </c>
      <c r="B532" s="6">
        <v>20</v>
      </c>
      <c r="C532" s="6" t="s">
        <v>10</v>
      </c>
      <c r="D532" s="34" t="s">
        <v>63</v>
      </c>
      <c r="E532" s="8">
        <v>1</v>
      </c>
      <c r="F532">
        <v>0.24</v>
      </c>
      <c r="G532">
        <v>2.8</v>
      </c>
      <c r="H532" s="10">
        <v>7.8</v>
      </c>
      <c r="I532" s="10">
        <v>12.8</v>
      </c>
      <c r="J532" s="12">
        <v>39.1</v>
      </c>
      <c r="K532" s="10">
        <v>26.7</v>
      </c>
      <c r="L532" s="10">
        <v>50.3</v>
      </c>
      <c r="M532" s="10"/>
      <c r="N532" s="10"/>
      <c r="O532" s="10"/>
      <c r="P532" s="10"/>
      <c r="Q532" s="10">
        <f t="shared" si="3"/>
        <v>50.3</v>
      </c>
      <c r="R532" s="10">
        <v>72</v>
      </c>
    </row>
    <row r="533" spans="1:18" x14ac:dyDescent="0.2">
      <c r="A533" s="6" t="s">
        <v>62</v>
      </c>
      <c r="B533" s="6">
        <v>20</v>
      </c>
      <c r="C533" s="6" t="s">
        <v>10</v>
      </c>
      <c r="D533" s="34" t="s">
        <v>63</v>
      </c>
      <c r="E533" s="8">
        <v>2</v>
      </c>
      <c r="F533">
        <v>0.4</v>
      </c>
      <c r="G533">
        <v>2.9</v>
      </c>
      <c r="H533" s="10">
        <v>10.5</v>
      </c>
      <c r="I533" s="10">
        <v>16.5</v>
      </c>
      <c r="J533" s="12">
        <v>42.7</v>
      </c>
      <c r="K533" s="10">
        <v>47.5</v>
      </c>
      <c r="L533" s="10">
        <v>45</v>
      </c>
      <c r="M533" s="10"/>
      <c r="N533" s="10"/>
      <c r="O533" s="10"/>
      <c r="P533" s="10"/>
      <c r="Q533" s="10">
        <f t="shared" si="3"/>
        <v>47.5</v>
      </c>
      <c r="R533" s="10">
        <v>60</v>
      </c>
    </row>
    <row r="534" spans="1:18" x14ac:dyDescent="0.2">
      <c r="A534" s="6" t="s">
        <v>62</v>
      </c>
      <c r="B534" s="6">
        <v>20</v>
      </c>
      <c r="C534" s="6" t="s">
        <v>10</v>
      </c>
      <c r="D534" s="34" t="s">
        <v>63</v>
      </c>
      <c r="E534" s="8">
        <v>3</v>
      </c>
      <c r="F534">
        <v>0.03</v>
      </c>
      <c r="G534">
        <v>1.1000000000000001</v>
      </c>
      <c r="H534" s="10">
        <v>5.4</v>
      </c>
      <c r="I534" s="10">
        <v>12.8</v>
      </c>
      <c r="J534" s="12">
        <v>40.6</v>
      </c>
      <c r="K534" s="10">
        <v>51.3</v>
      </c>
      <c r="L534" s="10">
        <v>26.3</v>
      </c>
      <c r="M534" s="10"/>
      <c r="N534" s="10"/>
      <c r="O534" s="10"/>
      <c r="P534" s="10"/>
      <c r="Q534" s="10">
        <f t="shared" si="3"/>
        <v>51.3</v>
      </c>
      <c r="R534" s="10">
        <v>60</v>
      </c>
    </row>
    <row r="535" spans="1:18" x14ac:dyDescent="0.2">
      <c r="A535" s="6" t="s">
        <v>62</v>
      </c>
      <c r="B535" s="6">
        <v>20</v>
      </c>
      <c r="C535" s="6" t="s">
        <v>10</v>
      </c>
      <c r="D535" s="34" t="s">
        <v>63</v>
      </c>
      <c r="E535" s="8">
        <v>4</v>
      </c>
      <c r="F535">
        <v>0.28999999999999998</v>
      </c>
      <c r="G535">
        <v>1.9</v>
      </c>
      <c r="H535" s="10">
        <v>4.7</v>
      </c>
      <c r="I535" s="10">
        <v>10.5</v>
      </c>
      <c r="J535" s="12">
        <v>38.200000000000003</v>
      </c>
      <c r="K535" s="10">
        <v>46.3</v>
      </c>
      <c r="L535" s="10">
        <v>46.9</v>
      </c>
      <c r="M535" s="10"/>
      <c r="N535" s="10"/>
      <c r="O535" s="10"/>
      <c r="P535" s="10"/>
      <c r="Q535" s="10">
        <f t="shared" si="3"/>
        <v>46.9</v>
      </c>
      <c r="R535" s="10">
        <v>72</v>
      </c>
    </row>
    <row r="536" spans="1:18" x14ac:dyDescent="0.2">
      <c r="A536" s="6" t="s">
        <v>62</v>
      </c>
      <c r="B536" s="6">
        <v>20</v>
      </c>
      <c r="C536" s="6" t="s">
        <v>10</v>
      </c>
      <c r="D536" s="34" t="s">
        <v>63</v>
      </c>
      <c r="E536" s="8">
        <v>5</v>
      </c>
      <c r="F536">
        <v>0.37</v>
      </c>
      <c r="G536">
        <v>2.7</v>
      </c>
      <c r="H536" s="10">
        <v>1.8</v>
      </c>
      <c r="I536" s="10">
        <v>21.1</v>
      </c>
      <c r="J536" s="12">
        <v>19.3</v>
      </c>
      <c r="K536" s="10">
        <v>28.9</v>
      </c>
      <c r="L536" s="10">
        <v>44.3</v>
      </c>
      <c r="M536" s="10"/>
      <c r="N536" s="10"/>
      <c r="O536" s="10"/>
      <c r="P536" s="10"/>
      <c r="Q536" s="10">
        <f t="shared" si="3"/>
        <v>44.3</v>
      </c>
      <c r="R536" s="10">
        <v>72</v>
      </c>
    </row>
    <row r="537" spans="1:18" x14ac:dyDescent="0.2">
      <c r="A537" s="6" t="s">
        <v>62</v>
      </c>
      <c r="B537" s="6">
        <v>20</v>
      </c>
      <c r="C537" s="13" t="s">
        <v>12</v>
      </c>
      <c r="D537" s="34" t="s">
        <v>64</v>
      </c>
      <c r="E537" s="8">
        <v>1</v>
      </c>
      <c r="F537">
        <v>0.03</v>
      </c>
      <c r="G537">
        <v>2.2000000000000002</v>
      </c>
      <c r="H537" s="10">
        <v>10.5</v>
      </c>
      <c r="I537" s="10">
        <v>17.600000000000001</v>
      </c>
      <c r="J537" s="12">
        <v>22.3</v>
      </c>
      <c r="K537" s="10">
        <v>31.3</v>
      </c>
      <c r="L537" s="10">
        <v>43.5</v>
      </c>
      <c r="M537" s="10"/>
      <c r="N537" s="10"/>
      <c r="O537" s="10"/>
      <c r="P537" s="10"/>
      <c r="Q537" s="10">
        <f t="shared" si="3"/>
        <v>43.5</v>
      </c>
      <c r="R537" s="10">
        <v>72</v>
      </c>
    </row>
    <row r="538" spans="1:18" x14ac:dyDescent="0.2">
      <c r="A538" s="6" t="s">
        <v>62</v>
      </c>
      <c r="B538" s="6">
        <v>20</v>
      </c>
      <c r="C538" s="13" t="s">
        <v>12</v>
      </c>
      <c r="D538" s="34" t="s">
        <v>64</v>
      </c>
      <c r="E538" s="8">
        <v>2</v>
      </c>
      <c r="F538">
        <v>0.54</v>
      </c>
      <c r="G538">
        <v>1.1000000000000001</v>
      </c>
      <c r="H538" s="10">
        <v>7.3</v>
      </c>
      <c r="I538" s="10">
        <v>18.899999999999999</v>
      </c>
      <c r="J538" s="12">
        <v>39.799999999999997</v>
      </c>
      <c r="K538" s="10">
        <v>36.1</v>
      </c>
      <c r="L538" s="10">
        <v>42.2</v>
      </c>
      <c r="M538" s="10"/>
      <c r="N538" s="10"/>
      <c r="O538" s="10"/>
      <c r="P538" s="10"/>
      <c r="Q538" s="10">
        <f t="shared" si="3"/>
        <v>42.2</v>
      </c>
      <c r="R538" s="10">
        <v>72</v>
      </c>
    </row>
    <row r="539" spans="1:18" x14ac:dyDescent="0.2">
      <c r="A539" s="6" t="s">
        <v>62</v>
      </c>
      <c r="B539" s="6">
        <v>20</v>
      </c>
      <c r="C539" s="13" t="s">
        <v>12</v>
      </c>
      <c r="D539" s="34" t="s">
        <v>64</v>
      </c>
      <c r="E539" s="8">
        <v>3</v>
      </c>
      <c r="F539">
        <v>0.18</v>
      </c>
      <c r="G539">
        <v>1.8</v>
      </c>
      <c r="H539" s="10">
        <v>4.3</v>
      </c>
      <c r="I539" s="10">
        <v>8</v>
      </c>
      <c r="J539" s="12">
        <v>31.7</v>
      </c>
      <c r="K539" s="10">
        <v>34.5</v>
      </c>
      <c r="L539" s="10">
        <v>28.1</v>
      </c>
      <c r="M539" s="10"/>
      <c r="N539" s="10"/>
      <c r="O539" s="10"/>
      <c r="P539" s="10"/>
      <c r="Q539" s="10">
        <f t="shared" si="3"/>
        <v>34.5</v>
      </c>
      <c r="R539" s="10">
        <v>60</v>
      </c>
    </row>
    <row r="540" spans="1:18" x14ac:dyDescent="0.2">
      <c r="A540" s="6" t="s">
        <v>62</v>
      </c>
      <c r="B540" s="6">
        <v>20</v>
      </c>
      <c r="C540" s="13" t="s">
        <v>12</v>
      </c>
      <c r="D540" s="34" t="s">
        <v>64</v>
      </c>
      <c r="E540" s="8">
        <v>4</v>
      </c>
      <c r="F540">
        <v>0.23</v>
      </c>
      <c r="G540">
        <v>1.6</v>
      </c>
      <c r="H540" s="10">
        <v>5.0999999999999996</v>
      </c>
      <c r="I540" s="10">
        <v>12.6</v>
      </c>
      <c r="J540" s="12">
        <v>35</v>
      </c>
      <c r="K540" s="10">
        <v>27.2</v>
      </c>
      <c r="L540" s="10">
        <v>36.9</v>
      </c>
      <c r="M540" s="10"/>
      <c r="N540" s="10"/>
      <c r="O540" s="10"/>
      <c r="P540" s="10"/>
      <c r="Q540" s="10">
        <f t="shared" si="3"/>
        <v>36.9</v>
      </c>
      <c r="R540" s="10">
        <v>72</v>
      </c>
    </row>
    <row r="541" spans="1:18" x14ac:dyDescent="0.2">
      <c r="A541" s="6" t="s">
        <v>62</v>
      </c>
      <c r="B541" s="6">
        <v>20</v>
      </c>
      <c r="C541" s="13" t="s">
        <v>12</v>
      </c>
      <c r="D541" s="34" t="s">
        <v>64</v>
      </c>
      <c r="E541" s="8">
        <v>5</v>
      </c>
      <c r="F541">
        <v>0.28999999999999998</v>
      </c>
      <c r="G541">
        <v>1.6</v>
      </c>
      <c r="H541" s="10">
        <v>6</v>
      </c>
      <c r="I541" s="10">
        <v>6.5</v>
      </c>
      <c r="J541" s="12">
        <v>12.1</v>
      </c>
      <c r="K541" s="10">
        <v>43.5</v>
      </c>
      <c r="L541" s="10">
        <v>32.700000000000003</v>
      </c>
      <c r="M541" s="10"/>
      <c r="N541" s="10"/>
      <c r="O541" s="10"/>
      <c r="P541" s="10"/>
      <c r="Q541" s="10">
        <f t="shared" si="3"/>
        <v>43.5</v>
      </c>
      <c r="R541" s="10">
        <v>60</v>
      </c>
    </row>
    <row r="542" spans="1:18" x14ac:dyDescent="0.2">
      <c r="A542" s="6" t="s">
        <v>62</v>
      </c>
      <c r="B542" s="6">
        <v>20</v>
      </c>
      <c r="C542" s="13" t="s">
        <v>14</v>
      </c>
      <c r="D542" s="34" t="s">
        <v>65</v>
      </c>
      <c r="E542" s="8">
        <v>1</v>
      </c>
      <c r="F542">
        <v>0.01</v>
      </c>
      <c r="G542">
        <v>2.5</v>
      </c>
      <c r="H542" s="10">
        <v>4.7</v>
      </c>
      <c r="I542" s="10">
        <v>8.1</v>
      </c>
      <c r="J542" s="12">
        <v>15.7</v>
      </c>
      <c r="K542" s="10">
        <v>29.9</v>
      </c>
      <c r="L542" s="10">
        <v>39.299999999999997</v>
      </c>
      <c r="M542" s="10"/>
      <c r="N542" s="10"/>
      <c r="O542" s="10"/>
      <c r="P542" s="10"/>
      <c r="Q542" s="10">
        <f t="shared" si="3"/>
        <v>39.299999999999997</v>
      </c>
      <c r="R542" s="10">
        <v>72</v>
      </c>
    </row>
    <row r="543" spans="1:18" x14ac:dyDescent="0.2">
      <c r="A543" s="6" t="s">
        <v>62</v>
      </c>
      <c r="B543" s="6">
        <v>20</v>
      </c>
      <c r="C543" s="13" t="s">
        <v>14</v>
      </c>
      <c r="D543" s="34" t="s">
        <v>65</v>
      </c>
      <c r="E543" s="8">
        <v>2</v>
      </c>
      <c r="F543">
        <v>0.18</v>
      </c>
      <c r="G543">
        <v>1.5</v>
      </c>
      <c r="H543" s="10">
        <v>2.2999999999999998</v>
      </c>
      <c r="I543" s="10">
        <v>7.2</v>
      </c>
      <c r="J543" s="12">
        <v>25.2</v>
      </c>
      <c r="K543" s="10">
        <v>28.2</v>
      </c>
      <c r="L543" s="10">
        <v>35.1</v>
      </c>
      <c r="M543" s="10"/>
      <c r="N543" s="10"/>
      <c r="O543" s="10"/>
      <c r="P543" s="10"/>
      <c r="Q543" s="10">
        <f t="shared" si="3"/>
        <v>35.1</v>
      </c>
      <c r="R543" s="10">
        <v>72</v>
      </c>
    </row>
    <row r="544" spans="1:18" x14ac:dyDescent="0.2">
      <c r="A544" s="6" t="s">
        <v>62</v>
      </c>
      <c r="B544" s="6">
        <v>20</v>
      </c>
      <c r="C544" s="13" t="s">
        <v>14</v>
      </c>
      <c r="D544" s="34" t="s">
        <v>65</v>
      </c>
      <c r="E544" s="8">
        <v>3</v>
      </c>
      <c r="F544">
        <v>0.3</v>
      </c>
      <c r="G544">
        <v>2.2999999999999998</v>
      </c>
      <c r="H544" s="10">
        <v>1.7</v>
      </c>
      <c r="I544" s="10">
        <v>3.6</v>
      </c>
      <c r="J544" s="12">
        <v>4.9000000000000004</v>
      </c>
      <c r="K544" s="6" t="s">
        <v>86</v>
      </c>
      <c r="L544" s="10" t="s">
        <v>86</v>
      </c>
      <c r="M544" s="10"/>
      <c r="N544" s="10"/>
      <c r="O544" s="10"/>
      <c r="P544" s="10"/>
      <c r="Q544" s="10">
        <f t="shared" si="3"/>
        <v>4.9000000000000004</v>
      </c>
      <c r="R544" s="10">
        <v>48</v>
      </c>
    </row>
    <row r="545" spans="1:18" x14ac:dyDescent="0.2">
      <c r="A545" s="6" t="s">
        <v>62</v>
      </c>
      <c r="B545" s="6">
        <v>20</v>
      </c>
      <c r="C545" s="13" t="s">
        <v>14</v>
      </c>
      <c r="D545" s="34" t="s">
        <v>65</v>
      </c>
      <c r="E545" s="8">
        <v>4</v>
      </c>
      <c r="F545">
        <v>0.5</v>
      </c>
      <c r="G545">
        <v>1.9</v>
      </c>
      <c r="H545" s="10">
        <v>2.4</v>
      </c>
      <c r="I545" s="10">
        <v>3</v>
      </c>
      <c r="J545" s="12">
        <v>4.5</v>
      </c>
      <c r="K545" s="10" t="s">
        <v>86</v>
      </c>
      <c r="L545" s="10" t="s">
        <v>86</v>
      </c>
      <c r="M545" s="10"/>
      <c r="N545" s="10"/>
      <c r="O545" s="10"/>
      <c r="P545" s="10"/>
      <c r="Q545" s="10">
        <f t="shared" si="3"/>
        <v>4.5</v>
      </c>
      <c r="R545" s="10">
        <v>48</v>
      </c>
    </row>
    <row r="546" spans="1:18" x14ac:dyDescent="0.2">
      <c r="A546" s="6" t="s">
        <v>62</v>
      </c>
      <c r="B546" s="6">
        <v>20</v>
      </c>
      <c r="C546" s="13" t="s">
        <v>14</v>
      </c>
      <c r="D546" s="34" t="s">
        <v>65</v>
      </c>
      <c r="E546" s="8">
        <v>5</v>
      </c>
      <c r="F546">
        <v>0.38</v>
      </c>
      <c r="G546">
        <v>1.8</v>
      </c>
      <c r="H546" s="10">
        <v>1.5</v>
      </c>
      <c r="I546" s="10">
        <v>3.1</v>
      </c>
      <c r="J546" s="12">
        <v>18.600000000000001</v>
      </c>
      <c r="K546" s="10" t="s">
        <v>86</v>
      </c>
      <c r="L546" s="10" t="s">
        <v>86</v>
      </c>
      <c r="M546" s="10"/>
      <c r="N546" s="10"/>
      <c r="O546" s="10"/>
      <c r="P546" s="10"/>
      <c r="Q546" s="10">
        <f t="shared" si="3"/>
        <v>18.600000000000001</v>
      </c>
      <c r="R546" s="10">
        <v>48</v>
      </c>
    </row>
    <row r="547" spans="1:18" x14ac:dyDescent="0.2">
      <c r="A547" s="6" t="s">
        <v>62</v>
      </c>
      <c r="B547" s="6">
        <v>20</v>
      </c>
      <c r="C547" s="13" t="s">
        <v>16</v>
      </c>
      <c r="D547" s="34" t="s">
        <v>66</v>
      </c>
      <c r="E547" s="8">
        <v>1</v>
      </c>
      <c r="F547">
        <v>0.41</v>
      </c>
      <c r="G547">
        <v>2.7</v>
      </c>
      <c r="H547" s="10" t="s">
        <v>86</v>
      </c>
      <c r="I547" s="10" t="s">
        <v>86</v>
      </c>
      <c r="J547" s="10" t="s">
        <v>86</v>
      </c>
      <c r="K547" s="10" t="s">
        <v>86</v>
      </c>
      <c r="L547" s="10" t="s">
        <v>86</v>
      </c>
      <c r="M547" s="10"/>
      <c r="N547" s="10"/>
      <c r="O547" s="10"/>
      <c r="P547" s="10"/>
      <c r="Q547" s="10">
        <f t="shared" si="3"/>
        <v>2.7</v>
      </c>
      <c r="R547" s="10">
        <v>12</v>
      </c>
    </row>
    <row r="548" spans="1:18" x14ac:dyDescent="0.2">
      <c r="A548" s="6" t="s">
        <v>62</v>
      </c>
      <c r="B548" s="6">
        <v>20</v>
      </c>
      <c r="C548" s="13" t="s">
        <v>16</v>
      </c>
      <c r="D548" s="34" t="s">
        <v>66</v>
      </c>
      <c r="E548" s="8">
        <v>2</v>
      </c>
      <c r="F548">
        <v>0.16</v>
      </c>
      <c r="G548">
        <v>1.7</v>
      </c>
      <c r="H548" s="10" t="s">
        <v>86</v>
      </c>
      <c r="I548" s="10" t="s">
        <v>86</v>
      </c>
      <c r="J548" s="10" t="s">
        <v>86</v>
      </c>
      <c r="K548" s="10" t="s">
        <v>86</v>
      </c>
      <c r="L548" s="10" t="s">
        <v>86</v>
      </c>
      <c r="M548" s="10"/>
      <c r="N548" s="10"/>
      <c r="O548" s="10"/>
      <c r="P548" s="10"/>
      <c r="Q548" s="10">
        <f t="shared" si="3"/>
        <v>1.7</v>
      </c>
      <c r="R548" s="10">
        <v>12</v>
      </c>
    </row>
    <row r="549" spans="1:18" x14ac:dyDescent="0.2">
      <c r="A549" s="6" t="s">
        <v>62</v>
      </c>
      <c r="B549" s="6">
        <v>20</v>
      </c>
      <c r="C549" s="13" t="s">
        <v>16</v>
      </c>
      <c r="D549" s="34" t="s">
        <v>66</v>
      </c>
      <c r="E549" s="8">
        <v>3</v>
      </c>
      <c r="F549">
        <v>7.0000000000000007E-2</v>
      </c>
      <c r="G549">
        <v>2.1</v>
      </c>
      <c r="H549" s="10" t="s">
        <v>86</v>
      </c>
      <c r="I549" s="10" t="s">
        <v>86</v>
      </c>
      <c r="J549" s="10" t="s">
        <v>86</v>
      </c>
      <c r="K549" s="10" t="s">
        <v>86</v>
      </c>
      <c r="L549" s="10" t="s">
        <v>86</v>
      </c>
      <c r="M549" s="10"/>
      <c r="N549" s="10"/>
      <c r="O549" s="10"/>
      <c r="P549" s="10"/>
      <c r="Q549" s="10">
        <f t="shared" si="3"/>
        <v>2.1</v>
      </c>
      <c r="R549" s="10">
        <v>12</v>
      </c>
    </row>
    <row r="550" spans="1:18" x14ac:dyDescent="0.2">
      <c r="A550" s="6" t="s">
        <v>62</v>
      </c>
      <c r="B550" s="6">
        <v>20</v>
      </c>
      <c r="C550" s="13" t="s">
        <v>16</v>
      </c>
      <c r="D550" s="34" t="s">
        <v>66</v>
      </c>
      <c r="E550" s="8">
        <v>4</v>
      </c>
      <c r="F550">
        <v>0.18</v>
      </c>
      <c r="G550">
        <v>1.1000000000000001</v>
      </c>
      <c r="H550" s="10" t="s">
        <v>86</v>
      </c>
      <c r="I550" s="10" t="s">
        <v>86</v>
      </c>
      <c r="J550" s="10" t="s">
        <v>86</v>
      </c>
      <c r="K550" s="10" t="s">
        <v>86</v>
      </c>
      <c r="L550" s="10" t="s">
        <v>86</v>
      </c>
      <c r="M550" s="10"/>
      <c r="N550" s="10"/>
      <c r="O550" s="10"/>
      <c r="P550" s="10"/>
      <c r="Q550" s="10">
        <f t="shared" si="3"/>
        <v>1.1000000000000001</v>
      </c>
      <c r="R550" s="10">
        <v>12</v>
      </c>
    </row>
    <row r="551" spans="1:18" x14ac:dyDescent="0.2">
      <c r="A551" s="6" t="s">
        <v>62</v>
      </c>
      <c r="B551" s="6">
        <v>20</v>
      </c>
      <c r="C551" s="13" t="s">
        <v>16</v>
      </c>
      <c r="D551" s="34" t="s">
        <v>66</v>
      </c>
      <c r="E551" s="8">
        <v>5</v>
      </c>
      <c r="F551">
        <v>0.21</v>
      </c>
      <c r="G551">
        <v>0.9</v>
      </c>
      <c r="H551" s="10" t="s">
        <v>86</v>
      </c>
      <c r="I551" s="10" t="s">
        <v>86</v>
      </c>
      <c r="J551" s="10" t="s">
        <v>86</v>
      </c>
      <c r="K551" s="10" t="s">
        <v>86</v>
      </c>
      <c r="L551" s="10" t="s">
        <v>86</v>
      </c>
      <c r="M551" s="10"/>
      <c r="N551" s="10"/>
      <c r="O551" s="10"/>
      <c r="P551" s="10"/>
      <c r="Q551" s="10">
        <f t="shared" si="3"/>
        <v>0.9</v>
      </c>
      <c r="R551" s="10">
        <v>12</v>
      </c>
    </row>
    <row r="552" spans="1:18" x14ac:dyDescent="0.2">
      <c r="A552" s="6" t="s">
        <v>62</v>
      </c>
      <c r="B552" s="6">
        <v>20</v>
      </c>
      <c r="C552" s="13" t="s">
        <v>18</v>
      </c>
      <c r="D552" s="34" t="s">
        <v>67</v>
      </c>
      <c r="E552" s="8">
        <v>1</v>
      </c>
      <c r="F552">
        <v>0.41</v>
      </c>
      <c r="G552">
        <v>1.8</v>
      </c>
      <c r="H552" s="10">
        <v>5.5</v>
      </c>
      <c r="I552" s="10">
        <v>25.6</v>
      </c>
      <c r="J552" s="12">
        <v>40.799999999999997</v>
      </c>
      <c r="K552" s="10">
        <v>34.1</v>
      </c>
      <c r="L552" s="10">
        <v>36.4</v>
      </c>
      <c r="M552" s="10"/>
      <c r="N552" s="10"/>
      <c r="O552" s="10"/>
      <c r="P552" s="10"/>
      <c r="Q552" s="10">
        <f t="shared" si="3"/>
        <v>40.799999999999997</v>
      </c>
      <c r="R552" s="10">
        <v>48</v>
      </c>
    </row>
    <row r="553" spans="1:18" x14ac:dyDescent="0.2">
      <c r="A553" s="6" t="s">
        <v>62</v>
      </c>
      <c r="B553" s="6">
        <v>20</v>
      </c>
      <c r="C553" s="13" t="s">
        <v>18</v>
      </c>
      <c r="D553" s="34" t="s">
        <v>67</v>
      </c>
      <c r="E553" s="8">
        <v>2</v>
      </c>
      <c r="F553">
        <v>0.03</v>
      </c>
      <c r="G553">
        <v>1.7</v>
      </c>
      <c r="H553" s="10">
        <v>7.8</v>
      </c>
      <c r="I553" s="10">
        <v>17.7</v>
      </c>
      <c r="J553" s="12">
        <v>46</v>
      </c>
      <c r="K553" s="10">
        <v>35.299999999999997</v>
      </c>
      <c r="L553" s="10">
        <v>47.6</v>
      </c>
      <c r="M553" s="10"/>
      <c r="N553" s="10"/>
      <c r="O553" s="10"/>
      <c r="P553" s="10"/>
      <c r="Q553" s="10">
        <f t="shared" si="3"/>
        <v>47.6</v>
      </c>
      <c r="R553" s="10">
        <v>72</v>
      </c>
    </row>
    <row r="554" spans="1:18" x14ac:dyDescent="0.2">
      <c r="A554" s="6" t="s">
        <v>62</v>
      </c>
      <c r="B554" s="6">
        <v>20</v>
      </c>
      <c r="C554" s="13" t="s">
        <v>18</v>
      </c>
      <c r="D554" s="34" t="s">
        <v>67</v>
      </c>
      <c r="E554" s="8">
        <v>3</v>
      </c>
      <c r="F554">
        <v>0.35</v>
      </c>
      <c r="G554">
        <v>2.7</v>
      </c>
      <c r="H554" s="10">
        <v>7.1</v>
      </c>
      <c r="I554" s="10">
        <v>29</v>
      </c>
      <c r="J554" s="12">
        <v>36.700000000000003</v>
      </c>
      <c r="K554" s="10">
        <v>19.399999999999999</v>
      </c>
      <c r="L554" s="10">
        <v>41.2</v>
      </c>
      <c r="M554" s="10"/>
      <c r="N554" s="10"/>
      <c r="O554" s="10"/>
      <c r="P554" s="10"/>
      <c r="Q554" s="10">
        <f t="shared" si="3"/>
        <v>41.2</v>
      </c>
      <c r="R554" s="10">
        <v>72</v>
      </c>
    </row>
    <row r="555" spans="1:18" x14ac:dyDescent="0.2">
      <c r="A555" s="6" t="s">
        <v>62</v>
      </c>
      <c r="B555" s="6">
        <v>20</v>
      </c>
      <c r="C555" s="13" t="s">
        <v>18</v>
      </c>
      <c r="D555" s="34" t="s">
        <v>67</v>
      </c>
      <c r="E555" s="8">
        <v>4</v>
      </c>
      <c r="F555">
        <v>0.02</v>
      </c>
      <c r="G555">
        <v>1.2</v>
      </c>
      <c r="H555" s="10">
        <v>6.1</v>
      </c>
      <c r="I555" s="10">
        <v>21.6</v>
      </c>
      <c r="J555" s="12">
        <v>44.5</v>
      </c>
      <c r="K555" s="10">
        <v>17.899999999999999</v>
      </c>
      <c r="L555" s="10">
        <v>40.5</v>
      </c>
      <c r="M555" s="10"/>
      <c r="N555" s="10"/>
      <c r="O555" s="10"/>
      <c r="P555" s="10"/>
      <c r="Q555" s="10">
        <f t="shared" si="3"/>
        <v>44.5</v>
      </c>
      <c r="R555" s="10">
        <v>48</v>
      </c>
    </row>
    <row r="556" spans="1:18" x14ac:dyDescent="0.2">
      <c r="A556" s="6" t="s">
        <v>62</v>
      </c>
      <c r="B556" s="6">
        <v>20</v>
      </c>
      <c r="C556" s="13" t="s">
        <v>18</v>
      </c>
      <c r="D556" s="34" t="s">
        <v>67</v>
      </c>
      <c r="E556" s="8">
        <v>5</v>
      </c>
      <c r="F556">
        <v>0.39</v>
      </c>
      <c r="G556">
        <v>1.5</v>
      </c>
      <c r="H556" s="10">
        <v>8.1999999999999993</v>
      </c>
      <c r="I556" s="10">
        <v>2.4</v>
      </c>
      <c r="J556" s="12">
        <v>40.700000000000003</v>
      </c>
      <c r="K556" s="10">
        <v>20.100000000000001</v>
      </c>
      <c r="L556" s="10">
        <v>36</v>
      </c>
      <c r="M556" s="10"/>
      <c r="N556" s="10"/>
      <c r="O556" s="10"/>
      <c r="P556" s="10"/>
      <c r="Q556" s="10">
        <f t="shared" si="3"/>
        <v>40.700000000000003</v>
      </c>
      <c r="R556" s="10">
        <v>48</v>
      </c>
    </row>
    <row r="557" spans="1:18" x14ac:dyDescent="0.2">
      <c r="A557" s="6" t="s">
        <v>62</v>
      </c>
      <c r="B557" s="13">
        <v>50</v>
      </c>
      <c r="C557" s="6" t="s">
        <v>10</v>
      </c>
      <c r="D557" s="34" t="s">
        <v>68</v>
      </c>
      <c r="E557" s="8">
        <v>1</v>
      </c>
      <c r="F557">
        <v>0.28999999999999998</v>
      </c>
      <c r="G557">
        <v>0.9</v>
      </c>
      <c r="H557" s="10">
        <v>8.9</v>
      </c>
      <c r="I557" s="10">
        <v>28.7</v>
      </c>
      <c r="J557" s="12">
        <v>38.799999999999997</v>
      </c>
      <c r="K557" s="10">
        <v>32.5</v>
      </c>
      <c r="L557" s="6"/>
      <c r="M557" s="10"/>
      <c r="N557" s="10"/>
      <c r="O557" s="10"/>
      <c r="P557" s="10"/>
      <c r="Q557" s="10">
        <f t="shared" si="3"/>
        <v>38.799999999999997</v>
      </c>
      <c r="R557" s="10">
        <v>48</v>
      </c>
    </row>
    <row r="558" spans="1:18" x14ac:dyDescent="0.2">
      <c r="A558" s="6" t="s">
        <v>62</v>
      </c>
      <c r="B558" s="13">
        <v>50</v>
      </c>
      <c r="C558" s="6" t="s">
        <v>10</v>
      </c>
      <c r="D558" s="34" t="s">
        <v>68</v>
      </c>
      <c r="E558" s="8">
        <v>2</v>
      </c>
      <c r="F558">
        <v>0.34</v>
      </c>
      <c r="G558">
        <v>0.9</v>
      </c>
      <c r="H558" s="10">
        <v>22</v>
      </c>
      <c r="I558" s="10">
        <v>26.2</v>
      </c>
      <c r="J558" s="12">
        <v>35.200000000000003</v>
      </c>
      <c r="K558" s="10">
        <v>29</v>
      </c>
      <c r="L558" s="6"/>
      <c r="M558" s="10"/>
      <c r="N558" s="10"/>
      <c r="O558" s="10"/>
      <c r="P558" s="10"/>
      <c r="Q558" s="10">
        <f t="shared" si="3"/>
        <v>35.200000000000003</v>
      </c>
      <c r="R558" s="10">
        <v>48</v>
      </c>
    </row>
    <row r="559" spans="1:18" x14ac:dyDescent="0.2">
      <c r="A559" s="6" t="s">
        <v>62</v>
      </c>
      <c r="B559" s="13">
        <v>50</v>
      </c>
      <c r="C559" s="6" t="s">
        <v>10</v>
      </c>
      <c r="D559" s="34" t="s">
        <v>68</v>
      </c>
      <c r="E559" s="8">
        <v>3</v>
      </c>
      <c r="F559">
        <v>0.04</v>
      </c>
      <c r="G559">
        <v>1.2</v>
      </c>
      <c r="H559" s="10">
        <v>21.7</v>
      </c>
      <c r="I559" s="10">
        <v>30.5</v>
      </c>
      <c r="J559" s="12">
        <v>41</v>
      </c>
      <c r="K559" s="10">
        <v>29.4</v>
      </c>
      <c r="L559" s="6"/>
      <c r="M559" s="10"/>
      <c r="N559" s="10"/>
      <c r="O559" s="10"/>
      <c r="P559" s="10"/>
      <c r="Q559" s="10">
        <f t="shared" si="3"/>
        <v>41</v>
      </c>
      <c r="R559" s="10">
        <v>48</v>
      </c>
    </row>
    <row r="560" spans="1:18" x14ac:dyDescent="0.2">
      <c r="A560" s="6" t="s">
        <v>62</v>
      </c>
      <c r="B560" s="13">
        <v>50</v>
      </c>
      <c r="C560" s="6" t="s">
        <v>10</v>
      </c>
      <c r="D560" s="34" t="s">
        <v>68</v>
      </c>
      <c r="E560" s="8">
        <v>4</v>
      </c>
      <c r="F560">
        <v>0.1</v>
      </c>
      <c r="G560">
        <v>0.9</v>
      </c>
      <c r="H560" s="10">
        <v>16.7</v>
      </c>
      <c r="I560" s="10">
        <v>18.7</v>
      </c>
      <c r="J560" s="12">
        <v>22.5</v>
      </c>
      <c r="K560" s="10">
        <v>40.4</v>
      </c>
      <c r="L560" s="6"/>
      <c r="M560" s="10"/>
      <c r="N560" s="10"/>
      <c r="O560" s="10"/>
      <c r="P560" s="10"/>
      <c r="Q560" s="10">
        <f t="shared" si="3"/>
        <v>40.4</v>
      </c>
      <c r="R560" s="10">
        <v>60</v>
      </c>
    </row>
    <row r="561" spans="1:18" x14ac:dyDescent="0.2">
      <c r="A561" s="6" t="s">
        <v>62</v>
      </c>
      <c r="B561" s="13">
        <v>50</v>
      </c>
      <c r="C561" s="6" t="s">
        <v>10</v>
      </c>
      <c r="D561" s="34" t="s">
        <v>68</v>
      </c>
      <c r="E561" s="8">
        <v>5</v>
      </c>
      <c r="F561">
        <v>0.3</v>
      </c>
      <c r="G561">
        <v>2.2000000000000002</v>
      </c>
      <c r="H561" s="10">
        <v>12.1</v>
      </c>
      <c r="I561" s="10">
        <v>30.6</v>
      </c>
      <c r="J561" s="12">
        <v>26.2</v>
      </c>
      <c r="K561" s="10">
        <v>29.8</v>
      </c>
      <c r="L561" s="6"/>
      <c r="M561" s="10"/>
      <c r="N561" s="10"/>
      <c r="O561" s="10"/>
      <c r="P561" s="10"/>
      <c r="Q561" s="10">
        <f t="shared" si="3"/>
        <v>30.6</v>
      </c>
      <c r="R561" s="10">
        <v>36</v>
      </c>
    </row>
    <row r="562" spans="1:18" x14ac:dyDescent="0.2">
      <c r="A562" s="6" t="s">
        <v>62</v>
      </c>
      <c r="B562" s="13">
        <v>50</v>
      </c>
      <c r="C562" s="13" t="s">
        <v>12</v>
      </c>
      <c r="D562" s="34" t="s">
        <v>69</v>
      </c>
      <c r="E562" s="8">
        <v>1</v>
      </c>
      <c r="F562">
        <v>0.54</v>
      </c>
      <c r="G562">
        <v>1.8</v>
      </c>
      <c r="H562" s="10">
        <v>11.4</v>
      </c>
      <c r="I562" s="10">
        <v>26.1</v>
      </c>
      <c r="J562" s="12">
        <v>40.5</v>
      </c>
      <c r="K562" s="10">
        <v>26.8</v>
      </c>
      <c r="L562" s="6"/>
      <c r="M562" s="10"/>
      <c r="N562" s="10"/>
      <c r="O562" s="10"/>
      <c r="P562" s="10"/>
      <c r="Q562" s="10">
        <f t="shared" si="3"/>
        <v>40.5</v>
      </c>
      <c r="R562" s="10">
        <v>48</v>
      </c>
    </row>
    <row r="563" spans="1:18" x14ac:dyDescent="0.2">
      <c r="A563" s="6" t="s">
        <v>62</v>
      </c>
      <c r="B563" s="13">
        <v>50</v>
      </c>
      <c r="C563" s="13" t="s">
        <v>12</v>
      </c>
      <c r="D563" s="34" t="s">
        <v>69</v>
      </c>
      <c r="E563" s="8">
        <v>2</v>
      </c>
      <c r="F563">
        <v>0.28999999999999998</v>
      </c>
      <c r="G563">
        <v>1.9</v>
      </c>
      <c r="H563" s="10">
        <v>15.7</v>
      </c>
      <c r="I563" s="10">
        <v>19.2</v>
      </c>
      <c r="J563" s="12">
        <v>24.2</v>
      </c>
      <c r="K563" s="10">
        <v>32.700000000000003</v>
      </c>
      <c r="L563" s="6"/>
      <c r="M563" s="10"/>
      <c r="N563" s="10"/>
      <c r="O563" s="10"/>
      <c r="P563" s="10"/>
      <c r="Q563" s="10">
        <f t="shared" ref="Q563:Q606" si="4">MAX(F563:L563)</f>
        <v>32.700000000000003</v>
      </c>
      <c r="R563" s="10">
        <v>60</v>
      </c>
    </row>
    <row r="564" spans="1:18" x14ac:dyDescent="0.2">
      <c r="A564" s="6" t="s">
        <v>62</v>
      </c>
      <c r="B564" s="13">
        <v>50</v>
      </c>
      <c r="C564" s="13" t="s">
        <v>12</v>
      </c>
      <c r="D564" s="34" t="s">
        <v>69</v>
      </c>
      <c r="E564" s="8">
        <v>3</v>
      </c>
      <c r="F564">
        <v>0.39</v>
      </c>
      <c r="G564">
        <v>2</v>
      </c>
      <c r="H564" s="10">
        <v>8.8000000000000007</v>
      </c>
      <c r="I564" s="10">
        <v>12.4</v>
      </c>
      <c r="J564" s="12">
        <v>40.200000000000003</v>
      </c>
      <c r="K564" s="10">
        <v>24.5</v>
      </c>
      <c r="L564" s="6"/>
      <c r="M564" s="10"/>
      <c r="N564" s="10"/>
      <c r="O564" s="10"/>
      <c r="P564" s="10"/>
      <c r="Q564" s="10">
        <f t="shared" si="4"/>
        <v>40.200000000000003</v>
      </c>
      <c r="R564" s="10">
        <v>48</v>
      </c>
    </row>
    <row r="565" spans="1:18" x14ac:dyDescent="0.2">
      <c r="A565" s="6" t="s">
        <v>62</v>
      </c>
      <c r="B565" s="13">
        <v>50</v>
      </c>
      <c r="C565" s="13" t="s">
        <v>12</v>
      </c>
      <c r="D565" s="34" t="s">
        <v>69</v>
      </c>
      <c r="E565" s="8">
        <v>4</v>
      </c>
      <c r="F565">
        <v>0.22</v>
      </c>
      <c r="G565">
        <v>1</v>
      </c>
      <c r="H565" s="10">
        <v>10</v>
      </c>
      <c r="I565" s="10">
        <v>15.1</v>
      </c>
      <c r="J565" s="12">
        <v>31.8</v>
      </c>
      <c r="K565" s="10">
        <v>24.6</v>
      </c>
      <c r="L565" s="6"/>
      <c r="M565" s="10"/>
      <c r="N565" s="10"/>
      <c r="O565" s="10"/>
      <c r="P565" s="10"/>
      <c r="Q565" s="10">
        <f t="shared" si="4"/>
        <v>31.8</v>
      </c>
      <c r="R565" s="10">
        <v>48</v>
      </c>
    </row>
    <row r="566" spans="1:18" x14ac:dyDescent="0.2">
      <c r="A566" s="6" t="s">
        <v>62</v>
      </c>
      <c r="B566" s="13">
        <v>50</v>
      </c>
      <c r="C566" s="13" t="s">
        <v>12</v>
      </c>
      <c r="D566" s="34" t="s">
        <v>69</v>
      </c>
      <c r="E566" s="8">
        <v>5</v>
      </c>
      <c r="F566">
        <v>0.35</v>
      </c>
      <c r="G566">
        <v>2.8</v>
      </c>
      <c r="H566" s="10">
        <v>4.9000000000000004</v>
      </c>
      <c r="I566" s="10">
        <v>7.2</v>
      </c>
      <c r="J566" s="12">
        <v>26</v>
      </c>
      <c r="K566" s="10">
        <v>25.6</v>
      </c>
      <c r="L566" s="6"/>
      <c r="M566" s="10"/>
      <c r="N566" s="10"/>
      <c r="O566" s="10"/>
      <c r="P566" s="10"/>
      <c r="Q566" s="10">
        <f t="shared" si="4"/>
        <v>26</v>
      </c>
      <c r="R566" s="10">
        <v>48</v>
      </c>
    </row>
    <row r="567" spans="1:18" x14ac:dyDescent="0.2">
      <c r="A567" s="6" t="s">
        <v>62</v>
      </c>
      <c r="B567" s="13">
        <v>50</v>
      </c>
      <c r="C567" s="13" t="s">
        <v>14</v>
      </c>
      <c r="D567" s="34" t="s">
        <v>70</v>
      </c>
      <c r="E567" s="8">
        <v>1</v>
      </c>
      <c r="F567">
        <v>0.19</v>
      </c>
      <c r="G567">
        <v>2.6</v>
      </c>
      <c r="H567" s="10">
        <v>15.7</v>
      </c>
      <c r="I567" s="10">
        <v>31.6</v>
      </c>
      <c r="J567" s="12">
        <v>40.700000000000003</v>
      </c>
      <c r="K567" s="10">
        <v>27.3</v>
      </c>
      <c r="L567" s="10"/>
      <c r="M567" s="10"/>
      <c r="N567" s="10"/>
      <c r="O567" s="10"/>
      <c r="P567" s="10"/>
      <c r="Q567" s="10">
        <f t="shared" si="4"/>
        <v>40.700000000000003</v>
      </c>
      <c r="R567" s="10">
        <v>48</v>
      </c>
    </row>
    <row r="568" spans="1:18" x14ac:dyDescent="0.2">
      <c r="A568" s="6" t="s">
        <v>62</v>
      </c>
      <c r="B568" s="13">
        <v>50</v>
      </c>
      <c r="C568" s="13" t="s">
        <v>14</v>
      </c>
      <c r="D568" s="34" t="s">
        <v>70</v>
      </c>
      <c r="E568" s="8">
        <v>2</v>
      </c>
      <c r="F568">
        <v>0.37</v>
      </c>
      <c r="G568">
        <v>2.4</v>
      </c>
      <c r="H568" s="10">
        <v>21.6</v>
      </c>
      <c r="I568" s="10">
        <v>35.1</v>
      </c>
      <c r="J568" s="12">
        <v>39.799999999999997</v>
      </c>
      <c r="K568" s="10">
        <v>27.8</v>
      </c>
      <c r="L568" s="10"/>
      <c r="M568" s="10"/>
      <c r="N568" s="10"/>
      <c r="O568" s="10"/>
      <c r="P568" s="10"/>
      <c r="Q568" s="10">
        <f t="shared" si="4"/>
        <v>39.799999999999997</v>
      </c>
      <c r="R568" s="10">
        <v>48</v>
      </c>
    </row>
    <row r="569" spans="1:18" x14ac:dyDescent="0.2">
      <c r="A569" s="6" t="s">
        <v>62</v>
      </c>
      <c r="B569" s="13">
        <v>50</v>
      </c>
      <c r="C569" s="13" t="s">
        <v>14</v>
      </c>
      <c r="D569" s="34" t="s">
        <v>70</v>
      </c>
      <c r="E569" s="8">
        <v>3</v>
      </c>
      <c r="F569">
        <v>0.5</v>
      </c>
      <c r="G569">
        <v>2</v>
      </c>
      <c r="H569" s="10">
        <v>13.6</v>
      </c>
      <c r="I569" s="10">
        <v>15.2</v>
      </c>
      <c r="J569" s="12">
        <v>41.2</v>
      </c>
      <c r="K569" s="10">
        <v>28.4</v>
      </c>
      <c r="L569" s="10"/>
      <c r="M569" s="10"/>
      <c r="N569" s="10"/>
      <c r="O569" s="10"/>
      <c r="P569" s="10"/>
      <c r="Q569" s="10">
        <f t="shared" si="4"/>
        <v>41.2</v>
      </c>
      <c r="R569" s="10">
        <v>48</v>
      </c>
    </row>
    <row r="570" spans="1:18" x14ac:dyDescent="0.2">
      <c r="A570" s="6" t="s">
        <v>62</v>
      </c>
      <c r="B570" s="13">
        <v>50</v>
      </c>
      <c r="C570" s="13" t="s">
        <v>14</v>
      </c>
      <c r="D570" s="34" t="s">
        <v>70</v>
      </c>
      <c r="E570" s="8">
        <v>4</v>
      </c>
      <c r="F570">
        <v>0.48</v>
      </c>
      <c r="G570">
        <v>1.7</v>
      </c>
      <c r="H570" s="10">
        <v>12.4</v>
      </c>
      <c r="I570" s="10">
        <v>31.1</v>
      </c>
      <c r="J570" s="12">
        <v>38.1</v>
      </c>
      <c r="K570" s="10">
        <v>34.1</v>
      </c>
      <c r="L570" s="10"/>
      <c r="M570" s="10"/>
      <c r="N570" s="10"/>
      <c r="O570" s="10"/>
      <c r="P570" s="10"/>
      <c r="Q570" s="10">
        <f t="shared" si="4"/>
        <v>38.1</v>
      </c>
      <c r="R570" s="10">
        <v>48</v>
      </c>
    </row>
    <row r="571" spans="1:18" x14ac:dyDescent="0.2">
      <c r="A571" s="6" t="s">
        <v>62</v>
      </c>
      <c r="B571" s="13">
        <v>50</v>
      </c>
      <c r="C571" s="13" t="s">
        <v>14</v>
      </c>
      <c r="D571" s="34" t="s">
        <v>70</v>
      </c>
      <c r="E571" s="8">
        <v>5</v>
      </c>
      <c r="F571">
        <v>0.08</v>
      </c>
      <c r="G571">
        <v>2.8</v>
      </c>
      <c r="H571" s="10">
        <v>8.1999999999999993</v>
      </c>
      <c r="I571" s="10">
        <v>20.9</v>
      </c>
      <c r="J571" s="12">
        <v>36.5</v>
      </c>
      <c r="K571" s="10">
        <v>27.8</v>
      </c>
      <c r="L571" s="10"/>
      <c r="M571" s="10"/>
      <c r="N571" s="10"/>
      <c r="O571" s="10"/>
      <c r="P571" s="10"/>
      <c r="Q571" s="10">
        <f t="shared" si="4"/>
        <v>36.5</v>
      </c>
      <c r="R571" s="10">
        <v>48</v>
      </c>
    </row>
    <row r="572" spans="1:18" x14ac:dyDescent="0.2">
      <c r="A572" s="6" t="s">
        <v>62</v>
      </c>
      <c r="B572" s="13">
        <v>50</v>
      </c>
      <c r="C572" s="13" t="s">
        <v>16</v>
      </c>
      <c r="D572" s="34" t="s">
        <v>71</v>
      </c>
      <c r="E572" s="8">
        <v>1</v>
      </c>
      <c r="F572">
        <v>0.14000000000000001</v>
      </c>
      <c r="G572">
        <v>1.5</v>
      </c>
      <c r="H572" s="10">
        <v>20.3</v>
      </c>
      <c r="I572" s="10">
        <v>32.1</v>
      </c>
      <c r="J572" s="12">
        <v>33.6</v>
      </c>
      <c r="K572" s="10">
        <v>35</v>
      </c>
      <c r="L572" s="10"/>
      <c r="M572" s="10"/>
      <c r="N572" s="10"/>
      <c r="O572" s="10"/>
      <c r="P572" s="10"/>
      <c r="Q572" s="10">
        <f t="shared" si="4"/>
        <v>35</v>
      </c>
      <c r="R572" s="10">
        <v>60</v>
      </c>
    </row>
    <row r="573" spans="1:18" x14ac:dyDescent="0.2">
      <c r="A573" s="6" t="s">
        <v>62</v>
      </c>
      <c r="B573" s="13">
        <v>50</v>
      </c>
      <c r="C573" s="13" t="s">
        <v>16</v>
      </c>
      <c r="D573" s="34" t="s">
        <v>71</v>
      </c>
      <c r="E573" s="8">
        <v>2</v>
      </c>
      <c r="F573">
        <v>0.26</v>
      </c>
      <c r="G573">
        <v>1.8</v>
      </c>
      <c r="H573" s="10">
        <v>14.3</v>
      </c>
      <c r="I573" s="10">
        <v>35.700000000000003</v>
      </c>
      <c r="J573" s="12">
        <v>49.7</v>
      </c>
      <c r="K573" s="10">
        <v>33.4</v>
      </c>
      <c r="L573" s="10"/>
      <c r="M573" s="10"/>
      <c r="N573" s="10"/>
      <c r="O573" s="10"/>
      <c r="P573" s="10"/>
      <c r="Q573" s="10">
        <f t="shared" si="4"/>
        <v>49.7</v>
      </c>
      <c r="R573" s="10">
        <v>48</v>
      </c>
    </row>
    <row r="574" spans="1:18" x14ac:dyDescent="0.2">
      <c r="A574" s="6" t="s">
        <v>62</v>
      </c>
      <c r="B574" s="13">
        <v>50</v>
      </c>
      <c r="C574" s="13" t="s">
        <v>16</v>
      </c>
      <c r="D574" s="34" t="s">
        <v>71</v>
      </c>
      <c r="E574" s="8">
        <v>3</v>
      </c>
      <c r="F574">
        <v>0.09</v>
      </c>
      <c r="G574">
        <v>1.6</v>
      </c>
      <c r="H574" s="10">
        <v>15.3</v>
      </c>
      <c r="I574" s="10">
        <v>13.7</v>
      </c>
      <c r="J574" s="12">
        <v>47.1</v>
      </c>
      <c r="K574" s="10">
        <v>29.2</v>
      </c>
      <c r="L574" s="10"/>
      <c r="M574" s="10"/>
      <c r="N574" s="10"/>
      <c r="O574" s="10"/>
      <c r="P574" s="10"/>
      <c r="Q574" s="10">
        <f t="shared" si="4"/>
        <v>47.1</v>
      </c>
      <c r="R574" s="10">
        <v>48</v>
      </c>
    </row>
    <row r="575" spans="1:18" x14ac:dyDescent="0.2">
      <c r="A575" s="6" t="s">
        <v>62</v>
      </c>
      <c r="B575" s="13">
        <v>50</v>
      </c>
      <c r="C575" s="13" t="s">
        <v>16</v>
      </c>
      <c r="D575" s="34" t="s">
        <v>71</v>
      </c>
      <c r="E575" s="8">
        <v>4</v>
      </c>
      <c r="F575">
        <v>0.43</v>
      </c>
      <c r="G575">
        <v>1.3</v>
      </c>
      <c r="H575" s="10">
        <v>12.5</v>
      </c>
      <c r="I575" s="10">
        <v>22.9</v>
      </c>
      <c r="J575" s="12">
        <v>43.7</v>
      </c>
      <c r="K575" s="10">
        <v>33.799999999999997</v>
      </c>
      <c r="L575" s="10"/>
      <c r="M575" s="10"/>
      <c r="N575" s="10"/>
      <c r="O575" s="10"/>
      <c r="P575" s="10"/>
      <c r="Q575" s="10">
        <f t="shared" si="4"/>
        <v>43.7</v>
      </c>
      <c r="R575" s="10">
        <v>48</v>
      </c>
    </row>
    <row r="576" spans="1:18" x14ac:dyDescent="0.2">
      <c r="A576" s="6" t="s">
        <v>62</v>
      </c>
      <c r="B576" s="13">
        <v>50</v>
      </c>
      <c r="C576" s="13" t="s">
        <v>16</v>
      </c>
      <c r="D576" s="34" t="s">
        <v>71</v>
      </c>
      <c r="E576" s="8">
        <v>5</v>
      </c>
      <c r="F576">
        <v>0.32</v>
      </c>
      <c r="G576">
        <v>2.6</v>
      </c>
      <c r="H576" s="10">
        <v>12</v>
      </c>
      <c r="I576" s="10">
        <v>24.4</v>
      </c>
      <c r="J576" s="12">
        <v>44.2</v>
      </c>
      <c r="K576" s="10">
        <v>34</v>
      </c>
      <c r="L576" s="10"/>
      <c r="M576" s="10"/>
      <c r="N576" s="10"/>
      <c r="O576" s="10"/>
      <c r="P576" s="10"/>
      <c r="Q576" s="10">
        <f t="shared" si="4"/>
        <v>44.2</v>
      </c>
      <c r="R576" s="10">
        <v>48</v>
      </c>
    </row>
    <row r="577" spans="1:18" x14ac:dyDescent="0.2">
      <c r="A577" s="6" t="s">
        <v>62</v>
      </c>
      <c r="B577" s="13">
        <v>50</v>
      </c>
      <c r="C577" s="13" t="s">
        <v>18</v>
      </c>
      <c r="D577" s="34" t="s">
        <v>72</v>
      </c>
      <c r="E577" s="8">
        <v>1</v>
      </c>
      <c r="F577">
        <v>0.28000000000000003</v>
      </c>
      <c r="G577">
        <v>1.7</v>
      </c>
      <c r="H577" s="10">
        <v>12.3</v>
      </c>
      <c r="I577" s="10">
        <v>35.200000000000003</v>
      </c>
      <c r="J577" s="12">
        <v>38.6</v>
      </c>
      <c r="K577" s="10">
        <v>30.8</v>
      </c>
      <c r="L577" s="10"/>
      <c r="M577" s="10"/>
      <c r="N577" s="10"/>
      <c r="O577" s="10"/>
      <c r="P577" s="10"/>
      <c r="Q577" s="10">
        <f t="shared" si="4"/>
        <v>38.6</v>
      </c>
      <c r="R577" s="10">
        <v>48</v>
      </c>
    </row>
    <row r="578" spans="1:18" x14ac:dyDescent="0.2">
      <c r="A578" s="6" t="s">
        <v>62</v>
      </c>
      <c r="B578" s="13">
        <v>50</v>
      </c>
      <c r="C578" s="13" t="s">
        <v>18</v>
      </c>
      <c r="D578" s="34" t="s">
        <v>72</v>
      </c>
      <c r="E578" s="8">
        <v>2</v>
      </c>
      <c r="F578">
        <v>0.11</v>
      </c>
      <c r="G578">
        <v>1.2</v>
      </c>
      <c r="H578" s="10">
        <v>11.2</v>
      </c>
      <c r="I578" s="10">
        <v>41</v>
      </c>
      <c r="J578" s="12">
        <v>39.6</v>
      </c>
      <c r="K578" s="10">
        <v>36.6</v>
      </c>
      <c r="L578" s="10"/>
      <c r="M578" s="10"/>
      <c r="N578" s="10"/>
      <c r="O578" s="10"/>
      <c r="P578" s="10"/>
      <c r="Q578" s="10">
        <f t="shared" si="4"/>
        <v>41</v>
      </c>
      <c r="R578" s="10">
        <v>36</v>
      </c>
    </row>
    <row r="579" spans="1:18" x14ac:dyDescent="0.2">
      <c r="A579" s="6" t="s">
        <v>62</v>
      </c>
      <c r="B579" s="13">
        <v>50</v>
      </c>
      <c r="C579" s="13" t="s">
        <v>18</v>
      </c>
      <c r="D579" s="34" t="s">
        <v>72</v>
      </c>
      <c r="E579" s="8">
        <v>3</v>
      </c>
      <c r="F579">
        <v>0.22</v>
      </c>
      <c r="G579">
        <v>1.8</v>
      </c>
      <c r="H579" s="10">
        <v>17.100000000000001</v>
      </c>
      <c r="I579" s="10">
        <v>28.5</v>
      </c>
      <c r="J579" s="12">
        <v>40.1</v>
      </c>
      <c r="K579" s="10">
        <v>33.200000000000003</v>
      </c>
      <c r="L579" s="10"/>
      <c r="M579" s="10"/>
      <c r="N579" s="10"/>
      <c r="O579" s="10"/>
      <c r="P579" s="10"/>
      <c r="Q579" s="10">
        <f t="shared" si="4"/>
        <v>40.1</v>
      </c>
      <c r="R579" s="10">
        <v>48</v>
      </c>
    </row>
    <row r="580" spans="1:18" x14ac:dyDescent="0.2">
      <c r="A580" s="6" t="s">
        <v>62</v>
      </c>
      <c r="B580" s="13">
        <v>50</v>
      </c>
      <c r="C580" s="13" t="s">
        <v>18</v>
      </c>
      <c r="D580" s="34" t="s">
        <v>72</v>
      </c>
      <c r="E580" s="8">
        <v>4</v>
      </c>
      <c r="F580">
        <v>7.0000000000000007E-2</v>
      </c>
      <c r="G580">
        <v>1.1000000000000001</v>
      </c>
      <c r="H580" s="10">
        <v>9.5</v>
      </c>
      <c r="I580" s="10">
        <v>22.8</v>
      </c>
      <c r="J580" s="12">
        <v>31.2</v>
      </c>
      <c r="K580" s="10">
        <v>33.6</v>
      </c>
      <c r="L580" s="10"/>
      <c r="M580" s="10"/>
      <c r="N580" s="10"/>
      <c r="O580" s="10"/>
      <c r="P580" s="10"/>
      <c r="Q580" s="10">
        <f t="shared" si="4"/>
        <v>33.6</v>
      </c>
      <c r="R580" s="10">
        <v>60</v>
      </c>
    </row>
    <row r="581" spans="1:18" x14ac:dyDescent="0.2">
      <c r="A581" s="6" t="s">
        <v>62</v>
      </c>
      <c r="B581" s="13">
        <v>50</v>
      </c>
      <c r="C581" s="13" t="s">
        <v>18</v>
      </c>
      <c r="D581" s="34" t="s">
        <v>72</v>
      </c>
      <c r="E581" s="8">
        <v>5</v>
      </c>
      <c r="F581">
        <v>0.41</v>
      </c>
      <c r="G581">
        <v>1.7</v>
      </c>
      <c r="H581" s="10">
        <v>6.3</v>
      </c>
      <c r="I581" s="10">
        <v>20.399999999999999</v>
      </c>
      <c r="J581" s="12">
        <v>37.200000000000003</v>
      </c>
      <c r="K581" s="10">
        <v>37.700000000000003</v>
      </c>
      <c r="L581" s="10"/>
      <c r="M581" s="10"/>
      <c r="N581" s="10"/>
      <c r="O581" s="10"/>
      <c r="P581" s="10"/>
      <c r="Q581" s="10">
        <f t="shared" si="4"/>
        <v>37.700000000000003</v>
      </c>
      <c r="R581" s="10">
        <v>60</v>
      </c>
    </row>
    <row r="582" spans="1:18" x14ac:dyDescent="0.2">
      <c r="A582" s="6" t="s">
        <v>62</v>
      </c>
      <c r="B582" s="13">
        <v>100</v>
      </c>
      <c r="C582" s="6" t="s">
        <v>10</v>
      </c>
      <c r="D582" s="34" t="s">
        <v>73</v>
      </c>
      <c r="E582" s="8">
        <v>1</v>
      </c>
      <c r="F582">
        <v>0.25</v>
      </c>
      <c r="G582">
        <v>2.7</v>
      </c>
      <c r="H582" s="10">
        <v>11</v>
      </c>
      <c r="I582" s="10">
        <v>17.600000000000001</v>
      </c>
      <c r="J582" s="12">
        <v>16.8</v>
      </c>
      <c r="K582" s="10">
        <v>11.2</v>
      </c>
      <c r="L582" s="10"/>
      <c r="M582" s="10"/>
      <c r="N582" s="10"/>
      <c r="O582" s="10"/>
      <c r="P582" s="10"/>
      <c r="Q582" s="10">
        <f t="shared" si="4"/>
        <v>17.600000000000001</v>
      </c>
      <c r="R582" s="10">
        <v>36</v>
      </c>
    </row>
    <row r="583" spans="1:18" x14ac:dyDescent="0.2">
      <c r="A583" s="6" t="s">
        <v>62</v>
      </c>
      <c r="B583" s="13">
        <v>100</v>
      </c>
      <c r="C583" s="6" t="s">
        <v>10</v>
      </c>
      <c r="D583" s="34" t="s">
        <v>73</v>
      </c>
      <c r="E583" s="8">
        <v>2</v>
      </c>
      <c r="F583">
        <v>0.31</v>
      </c>
      <c r="G583">
        <v>1.7</v>
      </c>
      <c r="H583" s="10">
        <v>15</v>
      </c>
      <c r="I583" s="10">
        <v>19.399999999999999</v>
      </c>
      <c r="J583" s="12">
        <v>13.9</v>
      </c>
      <c r="K583" s="10">
        <v>9</v>
      </c>
      <c r="L583" s="10"/>
      <c r="M583" s="10"/>
      <c r="N583" s="10"/>
      <c r="O583" s="10"/>
      <c r="P583" s="10"/>
      <c r="Q583" s="10">
        <f t="shared" si="4"/>
        <v>19.399999999999999</v>
      </c>
      <c r="R583" s="10">
        <v>36</v>
      </c>
    </row>
    <row r="584" spans="1:18" x14ac:dyDescent="0.2">
      <c r="A584" s="6" t="s">
        <v>62</v>
      </c>
      <c r="B584" s="13">
        <v>100</v>
      </c>
      <c r="C584" s="6" t="s">
        <v>10</v>
      </c>
      <c r="D584" s="34" t="s">
        <v>73</v>
      </c>
      <c r="E584" s="8">
        <v>3</v>
      </c>
      <c r="F584">
        <v>0.09</v>
      </c>
      <c r="G584">
        <v>1.3</v>
      </c>
      <c r="H584" s="10">
        <v>12.4</v>
      </c>
      <c r="I584" s="10">
        <v>16.3</v>
      </c>
      <c r="J584" s="12">
        <v>15</v>
      </c>
      <c r="K584" s="10">
        <v>15</v>
      </c>
      <c r="L584" s="10"/>
      <c r="M584" s="10"/>
      <c r="N584" s="10"/>
      <c r="O584" s="10"/>
      <c r="P584" s="10"/>
      <c r="Q584" s="10">
        <f t="shared" si="4"/>
        <v>16.3</v>
      </c>
      <c r="R584" s="10">
        <v>36</v>
      </c>
    </row>
    <row r="585" spans="1:18" x14ac:dyDescent="0.2">
      <c r="A585" s="6" t="s">
        <v>62</v>
      </c>
      <c r="B585" s="13">
        <v>100</v>
      </c>
      <c r="C585" s="6" t="s">
        <v>10</v>
      </c>
      <c r="D585" s="34" t="s">
        <v>73</v>
      </c>
      <c r="E585" s="8">
        <v>4</v>
      </c>
      <c r="F585">
        <v>0.11</v>
      </c>
      <c r="G585">
        <v>2.4</v>
      </c>
      <c r="H585" s="10">
        <v>9.8000000000000007</v>
      </c>
      <c r="I585" s="10">
        <v>17.8</v>
      </c>
      <c r="J585" s="12">
        <v>15.4</v>
      </c>
      <c r="K585" s="10">
        <v>14.6</v>
      </c>
      <c r="L585" s="10"/>
      <c r="M585" s="10"/>
      <c r="N585" s="10"/>
      <c r="O585" s="10"/>
      <c r="P585" s="10"/>
      <c r="Q585" s="10">
        <f t="shared" si="4"/>
        <v>17.8</v>
      </c>
      <c r="R585" s="10">
        <v>36</v>
      </c>
    </row>
    <row r="586" spans="1:18" x14ac:dyDescent="0.2">
      <c r="A586" s="6" t="s">
        <v>62</v>
      </c>
      <c r="B586" s="13">
        <v>100</v>
      </c>
      <c r="C586" s="6" t="s">
        <v>10</v>
      </c>
      <c r="D586" s="34" t="s">
        <v>73</v>
      </c>
      <c r="E586" s="8">
        <v>5</v>
      </c>
      <c r="F586">
        <v>0.17</v>
      </c>
      <c r="G586">
        <v>1.3</v>
      </c>
      <c r="H586" s="10">
        <v>7.7</v>
      </c>
      <c r="I586" s="10">
        <v>16.100000000000001</v>
      </c>
      <c r="J586" s="12">
        <v>21.1</v>
      </c>
      <c r="K586" s="10">
        <v>10.1</v>
      </c>
      <c r="L586" s="10"/>
      <c r="M586" s="10"/>
      <c r="N586" s="10"/>
      <c r="O586" s="10"/>
      <c r="P586" s="10"/>
      <c r="Q586" s="10">
        <f t="shared" si="4"/>
        <v>21.1</v>
      </c>
      <c r="R586" s="10">
        <v>48</v>
      </c>
    </row>
    <row r="587" spans="1:18" x14ac:dyDescent="0.2">
      <c r="A587" s="6" t="s">
        <v>62</v>
      </c>
      <c r="B587" s="13">
        <v>100</v>
      </c>
      <c r="C587" s="13" t="s">
        <v>12</v>
      </c>
      <c r="D587" s="34" t="s">
        <v>74</v>
      </c>
      <c r="E587" s="8">
        <v>1</v>
      </c>
      <c r="F587">
        <v>0.46</v>
      </c>
      <c r="G587">
        <v>2</v>
      </c>
      <c r="H587" s="10">
        <v>18.899999999999999</v>
      </c>
      <c r="I587" s="10">
        <v>31.3</v>
      </c>
      <c r="J587" s="12">
        <v>30.1</v>
      </c>
      <c r="K587" s="10">
        <v>38.4</v>
      </c>
      <c r="L587" s="10"/>
      <c r="M587" s="10"/>
      <c r="N587" s="10"/>
      <c r="O587" s="10"/>
      <c r="P587" s="10"/>
      <c r="Q587" s="10">
        <f t="shared" si="4"/>
        <v>38.4</v>
      </c>
      <c r="R587" s="10">
        <v>60</v>
      </c>
    </row>
    <row r="588" spans="1:18" x14ac:dyDescent="0.2">
      <c r="A588" s="6" t="s">
        <v>62</v>
      </c>
      <c r="B588" s="13">
        <v>100</v>
      </c>
      <c r="C588" s="13" t="s">
        <v>12</v>
      </c>
      <c r="D588" s="34" t="s">
        <v>74</v>
      </c>
      <c r="E588" s="8">
        <v>2</v>
      </c>
      <c r="F588">
        <v>0.42</v>
      </c>
      <c r="G588">
        <v>2.8</v>
      </c>
      <c r="H588" s="10">
        <v>17.600000000000001</v>
      </c>
      <c r="I588" s="10">
        <v>20</v>
      </c>
      <c r="J588" s="12">
        <v>31</v>
      </c>
      <c r="K588" s="10">
        <v>25.6</v>
      </c>
      <c r="L588" s="10"/>
      <c r="M588" s="10"/>
      <c r="N588" s="10"/>
      <c r="O588" s="10"/>
      <c r="P588" s="10"/>
      <c r="Q588" s="10">
        <f t="shared" si="4"/>
        <v>31</v>
      </c>
      <c r="R588" s="10">
        <v>48</v>
      </c>
    </row>
    <row r="589" spans="1:18" x14ac:dyDescent="0.2">
      <c r="A589" s="6" t="s">
        <v>62</v>
      </c>
      <c r="B589" s="13">
        <v>100</v>
      </c>
      <c r="C589" s="13" t="s">
        <v>12</v>
      </c>
      <c r="D589" s="34" t="s">
        <v>74</v>
      </c>
      <c r="E589" s="8">
        <v>3</v>
      </c>
      <c r="F589">
        <v>0.5</v>
      </c>
      <c r="G589">
        <v>1.6</v>
      </c>
      <c r="H589" s="10">
        <v>20.7</v>
      </c>
      <c r="I589" s="10">
        <v>9.1999999999999993</v>
      </c>
      <c r="J589" s="12">
        <v>29.4</v>
      </c>
      <c r="K589" s="10">
        <v>34.4</v>
      </c>
      <c r="L589" s="10"/>
      <c r="M589" s="10"/>
      <c r="N589" s="10"/>
      <c r="O589" s="10"/>
      <c r="P589" s="10"/>
      <c r="Q589" s="10">
        <f t="shared" si="4"/>
        <v>34.4</v>
      </c>
      <c r="R589" s="10">
        <v>60</v>
      </c>
    </row>
    <row r="590" spans="1:18" x14ac:dyDescent="0.2">
      <c r="A590" s="6" t="s">
        <v>62</v>
      </c>
      <c r="B590" s="13">
        <v>100</v>
      </c>
      <c r="C590" s="13" t="s">
        <v>12</v>
      </c>
      <c r="D590" s="34" t="s">
        <v>74</v>
      </c>
      <c r="E590" s="8">
        <v>4</v>
      </c>
      <c r="F590">
        <v>0.04</v>
      </c>
      <c r="G590">
        <v>1.3</v>
      </c>
      <c r="H590" s="10">
        <v>22.3</v>
      </c>
      <c r="I590" s="10">
        <v>4.0999999999999996</v>
      </c>
      <c r="J590" s="12">
        <v>33.9</v>
      </c>
      <c r="K590" s="10">
        <v>28.7</v>
      </c>
      <c r="L590" s="10"/>
      <c r="M590" s="10"/>
      <c r="N590" s="10"/>
      <c r="O590" s="10"/>
      <c r="P590" s="10"/>
      <c r="Q590" s="10">
        <f t="shared" si="4"/>
        <v>33.9</v>
      </c>
      <c r="R590" s="10">
        <v>48</v>
      </c>
    </row>
    <row r="591" spans="1:18" x14ac:dyDescent="0.2">
      <c r="A591" s="6" t="s">
        <v>62</v>
      </c>
      <c r="B591" s="13">
        <v>100</v>
      </c>
      <c r="C591" s="13" t="s">
        <v>12</v>
      </c>
      <c r="D591" s="34" t="s">
        <v>74</v>
      </c>
      <c r="E591" s="8">
        <v>5</v>
      </c>
      <c r="F591">
        <v>0.21</v>
      </c>
      <c r="G591">
        <v>2.8</v>
      </c>
      <c r="H591" s="10">
        <v>17</v>
      </c>
      <c r="I591" s="10">
        <v>3.9</v>
      </c>
      <c r="J591" s="12">
        <v>19.600000000000001</v>
      </c>
      <c r="K591" s="10">
        <v>26</v>
      </c>
      <c r="L591" s="10"/>
      <c r="M591" s="10"/>
      <c r="N591" s="10"/>
      <c r="O591" s="10"/>
      <c r="P591" s="10"/>
      <c r="Q591" s="10">
        <f t="shared" si="4"/>
        <v>26</v>
      </c>
      <c r="R591" s="10">
        <v>60</v>
      </c>
    </row>
    <row r="592" spans="1:18" x14ac:dyDescent="0.2">
      <c r="A592" s="6" t="s">
        <v>62</v>
      </c>
      <c r="B592" s="13">
        <v>100</v>
      </c>
      <c r="C592" s="13" t="s">
        <v>14</v>
      </c>
      <c r="D592" s="34" t="s">
        <v>75</v>
      </c>
      <c r="E592" s="8">
        <v>1</v>
      </c>
      <c r="F592">
        <v>0.09</v>
      </c>
      <c r="G592">
        <v>2</v>
      </c>
      <c r="H592" s="10">
        <v>8.6999999999999993</v>
      </c>
      <c r="I592" s="10">
        <v>15.8</v>
      </c>
      <c r="J592" s="12">
        <v>20.100000000000001</v>
      </c>
      <c r="K592" s="10">
        <v>26.2</v>
      </c>
      <c r="L592" s="10"/>
      <c r="M592" s="10"/>
      <c r="N592" s="10"/>
      <c r="O592" s="10"/>
      <c r="P592" s="10"/>
      <c r="Q592" s="10">
        <f t="shared" si="4"/>
        <v>26.2</v>
      </c>
      <c r="R592" s="10">
        <v>60</v>
      </c>
    </row>
    <row r="593" spans="1:18" x14ac:dyDescent="0.2">
      <c r="A593" s="6" t="s">
        <v>62</v>
      </c>
      <c r="B593" s="13">
        <v>100</v>
      </c>
      <c r="C593" s="13" t="s">
        <v>14</v>
      </c>
      <c r="D593" s="34" t="s">
        <v>75</v>
      </c>
      <c r="E593" s="8">
        <v>2</v>
      </c>
      <c r="F593">
        <v>0.5</v>
      </c>
      <c r="G593">
        <v>2.6</v>
      </c>
      <c r="H593" s="10">
        <v>4.9000000000000004</v>
      </c>
      <c r="I593" s="10">
        <v>19.100000000000001</v>
      </c>
      <c r="J593" s="12">
        <v>21.8</v>
      </c>
      <c r="K593" s="10">
        <v>29.5</v>
      </c>
      <c r="L593" s="10"/>
      <c r="M593" s="10"/>
      <c r="N593" s="10"/>
      <c r="O593" s="10"/>
      <c r="P593" s="10"/>
      <c r="Q593" s="10">
        <f t="shared" si="4"/>
        <v>29.5</v>
      </c>
      <c r="R593" s="10">
        <v>60</v>
      </c>
    </row>
    <row r="594" spans="1:18" x14ac:dyDescent="0.2">
      <c r="A594" s="6" t="s">
        <v>62</v>
      </c>
      <c r="B594" s="13">
        <v>100</v>
      </c>
      <c r="C594" s="13" t="s">
        <v>14</v>
      </c>
      <c r="D594" s="34" t="s">
        <v>75</v>
      </c>
      <c r="E594" s="8">
        <v>3</v>
      </c>
      <c r="F594">
        <v>0.48</v>
      </c>
      <c r="G594">
        <v>1.3</v>
      </c>
      <c r="H594" s="10">
        <v>7.4</v>
      </c>
      <c r="I594" s="10">
        <v>19</v>
      </c>
      <c r="J594" s="12">
        <v>22.1</v>
      </c>
      <c r="K594" s="10">
        <v>27.5</v>
      </c>
      <c r="L594" s="10"/>
      <c r="M594" s="10"/>
      <c r="N594" s="10"/>
      <c r="O594" s="10"/>
      <c r="P594" s="10"/>
      <c r="Q594" s="10">
        <f t="shared" si="4"/>
        <v>27.5</v>
      </c>
      <c r="R594" s="10">
        <v>60</v>
      </c>
    </row>
    <row r="595" spans="1:18" x14ac:dyDescent="0.2">
      <c r="A595" s="6" t="s">
        <v>62</v>
      </c>
      <c r="B595" s="13">
        <v>100</v>
      </c>
      <c r="C595" s="13" t="s">
        <v>14</v>
      </c>
      <c r="D595" s="34" t="s">
        <v>75</v>
      </c>
      <c r="E595" s="8">
        <v>4</v>
      </c>
      <c r="F595">
        <v>0.3</v>
      </c>
      <c r="G595">
        <v>1.5</v>
      </c>
      <c r="H595" s="10">
        <v>12.4</v>
      </c>
      <c r="I595" s="10">
        <v>18.5</v>
      </c>
      <c r="J595" s="12">
        <v>21.6</v>
      </c>
      <c r="K595" s="10">
        <v>19.399999999999999</v>
      </c>
      <c r="L595" s="10"/>
      <c r="M595" s="10"/>
      <c r="N595" s="10"/>
      <c r="O595" s="10"/>
      <c r="P595" s="10"/>
      <c r="Q595" s="10">
        <f t="shared" si="4"/>
        <v>21.6</v>
      </c>
      <c r="R595" s="10">
        <v>48</v>
      </c>
    </row>
    <row r="596" spans="1:18" x14ac:dyDescent="0.2">
      <c r="A596" s="6" t="s">
        <v>62</v>
      </c>
      <c r="B596" s="13">
        <v>100</v>
      </c>
      <c r="C596" s="13" t="s">
        <v>14</v>
      </c>
      <c r="D596" s="34" t="s">
        <v>75</v>
      </c>
      <c r="E596" s="8">
        <v>5</v>
      </c>
      <c r="F596">
        <v>0.13</v>
      </c>
      <c r="G596">
        <v>1.4</v>
      </c>
      <c r="H596" s="10">
        <v>11</v>
      </c>
      <c r="I596" s="10">
        <v>4.3</v>
      </c>
      <c r="J596" s="12">
        <v>12.1</v>
      </c>
      <c r="K596" s="10">
        <v>25</v>
      </c>
      <c r="L596" s="10"/>
      <c r="M596" s="10"/>
      <c r="N596" s="10"/>
      <c r="O596" s="10"/>
      <c r="P596" s="10"/>
      <c r="Q596" s="10">
        <f t="shared" si="4"/>
        <v>25</v>
      </c>
      <c r="R596" s="10">
        <v>60</v>
      </c>
    </row>
    <row r="597" spans="1:18" x14ac:dyDescent="0.2">
      <c r="A597" s="6" t="s">
        <v>62</v>
      </c>
      <c r="B597" s="13">
        <v>100</v>
      </c>
      <c r="C597" s="13" t="s">
        <v>16</v>
      </c>
      <c r="D597" s="34" t="s">
        <v>76</v>
      </c>
      <c r="E597" s="8">
        <v>1</v>
      </c>
      <c r="F597">
        <v>0.02</v>
      </c>
      <c r="G597">
        <v>1.3</v>
      </c>
      <c r="H597" s="10">
        <v>20.8</v>
      </c>
      <c r="I597" s="10">
        <v>33.9</v>
      </c>
      <c r="J597" s="12">
        <v>31</v>
      </c>
      <c r="K597" s="10">
        <v>37.5</v>
      </c>
      <c r="L597" s="10"/>
      <c r="M597" s="10"/>
      <c r="N597" s="10"/>
      <c r="O597" s="10"/>
      <c r="P597" s="10"/>
      <c r="Q597" s="10">
        <f t="shared" si="4"/>
        <v>37.5</v>
      </c>
      <c r="R597" s="10">
        <v>60</v>
      </c>
    </row>
    <row r="598" spans="1:18" x14ac:dyDescent="0.2">
      <c r="A598" s="6" t="s">
        <v>62</v>
      </c>
      <c r="B598" s="13">
        <v>100</v>
      </c>
      <c r="C598" s="13" t="s">
        <v>16</v>
      </c>
      <c r="D598" s="34" t="s">
        <v>76</v>
      </c>
      <c r="E598" s="8">
        <v>2</v>
      </c>
      <c r="F598">
        <v>0.49</v>
      </c>
      <c r="G598">
        <v>1.2</v>
      </c>
      <c r="H598" s="10">
        <v>18.899999999999999</v>
      </c>
      <c r="I598" s="10">
        <v>30.2</v>
      </c>
      <c r="J598" s="12">
        <v>33.6</v>
      </c>
      <c r="K598" s="10">
        <v>28.5</v>
      </c>
      <c r="L598" s="10"/>
      <c r="M598" s="10"/>
      <c r="N598" s="10"/>
      <c r="O598" s="10"/>
      <c r="P598" s="10"/>
      <c r="Q598" s="10">
        <f t="shared" si="4"/>
        <v>33.6</v>
      </c>
      <c r="R598" s="10">
        <v>48</v>
      </c>
    </row>
    <row r="599" spans="1:18" x14ac:dyDescent="0.2">
      <c r="A599" s="6" t="s">
        <v>62</v>
      </c>
      <c r="B599" s="13">
        <v>100</v>
      </c>
      <c r="C599" s="13" t="s">
        <v>16</v>
      </c>
      <c r="D599" s="34" t="s">
        <v>76</v>
      </c>
      <c r="E599" s="8">
        <v>3</v>
      </c>
      <c r="F599">
        <v>0.4</v>
      </c>
      <c r="G599">
        <v>2.8</v>
      </c>
      <c r="H599" s="10">
        <v>13.4</v>
      </c>
      <c r="I599" s="10">
        <v>28.1</v>
      </c>
      <c r="J599" s="12">
        <v>41.8</v>
      </c>
      <c r="K599" s="10">
        <v>26.4</v>
      </c>
      <c r="L599" s="10"/>
      <c r="M599" s="10"/>
      <c r="N599" s="10"/>
      <c r="O599" s="10"/>
      <c r="P599" s="10"/>
      <c r="Q599" s="10">
        <f t="shared" si="4"/>
        <v>41.8</v>
      </c>
      <c r="R599" s="10">
        <v>48</v>
      </c>
    </row>
    <row r="600" spans="1:18" x14ac:dyDescent="0.2">
      <c r="A600" s="6" t="s">
        <v>62</v>
      </c>
      <c r="B600" s="13">
        <v>100</v>
      </c>
      <c r="C600" s="13" t="s">
        <v>16</v>
      </c>
      <c r="D600" s="34" t="s">
        <v>76</v>
      </c>
      <c r="E600" s="8">
        <v>4</v>
      </c>
      <c r="F600">
        <v>7.0000000000000007E-2</v>
      </c>
      <c r="G600">
        <v>2.8</v>
      </c>
      <c r="H600" s="10">
        <v>25.3</v>
      </c>
      <c r="I600" s="10">
        <v>29.2</v>
      </c>
      <c r="J600" s="12">
        <v>39.299999999999997</v>
      </c>
      <c r="K600" s="10">
        <v>23.3</v>
      </c>
      <c r="L600" s="10"/>
      <c r="M600" s="10"/>
      <c r="N600" s="10"/>
      <c r="O600" s="10"/>
      <c r="P600" s="10"/>
      <c r="Q600" s="10">
        <f t="shared" si="4"/>
        <v>39.299999999999997</v>
      </c>
      <c r="R600" s="10">
        <v>48</v>
      </c>
    </row>
    <row r="601" spans="1:18" x14ac:dyDescent="0.2">
      <c r="A601" s="6" t="s">
        <v>62</v>
      </c>
      <c r="B601" s="13">
        <v>100</v>
      </c>
      <c r="C601" s="13" t="s">
        <v>16</v>
      </c>
      <c r="D601" s="34" t="s">
        <v>76</v>
      </c>
      <c r="E601" s="8">
        <v>5</v>
      </c>
      <c r="F601">
        <v>0.37</v>
      </c>
      <c r="G601">
        <v>1.1000000000000001</v>
      </c>
      <c r="H601" s="10">
        <v>24.8</v>
      </c>
      <c r="I601" s="10">
        <v>30.1</v>
      </c>
      <c r="J601" s="12">
        <v>24</v>
      </c>
      <c r="K601" s="10">
        <v>29.1</v>
      </c>
      <c r="L601" s="10"/>
      <c r="M601" s="10"/>
      <c r="N601" s="10"/>
      <c r="O601" s="10"/>
      <c r="P601" s="10"/>
      <c r="Q601" s="10">
        <f t="shared" si="4"/>
        <v>30.1</v>
      </c>
      <c r="R601" s="10">
        <v>36</v>
      </c>
    </row>
    <row r="602" spans="1:18" x14ac:dyDescent="0.2">
      <c r="A602" s="6" t="s">
        <v>62</v>
      </c>
      <c r="B602" s="13">
        <v>100</v>
      </c>
      <c r="C602" s="13" t="s">
        <v>18</v>
      </c>
      <c r="D602" s="34" t="s">
        <v>77</v>
      </c>
      <c r="E602" s="8">
        <v>1</v>
      </c>
      <c r="F602">
        <v>0.06</v>
      </c>
      <c r="G602">
        <v>1.5</v>
      </c>
      <c r="H602" s="10">
        <v>13.7</v>
      </c>
      <c r="I602" s="10">
        <v>24.7</v>
      </c>
      <c r="J602" s="12">
        <v>37.799999999999997</v>
      </c>
      <c r="K602" s="10">
        <v>35.700000000000003</v>
      </c>
      <c r="L602" s="10"/>
      <c r="M602" s="10"/>
      <c r="N602" s="10"/>
      <c r="O602" s="10"/>
      <c r="P602" s="10"/>
      <c r="Q602" s="10">
        <f t="shared" si="4"/>
        <v>37.799999999999997</v>
      </c>
      <c r="R602" s="10">
        <v>48</v>
      </c>
    </row>
    <row r="603" spans="1:18" x14ac:dyDescent="0.2">
      <c r="A603" s="6" t="s">
        <v>62</v>
      </c>
      <c r="B603" s="13">
        <v>100</v>
      </c>
      <c r="C603" s="13" t="s">
        <v>18</v>
      </c>
      <c r="D603" s="34" t="s">
        <v>77</v>
      </c>
      <c r="E603" s="8">
        <v>2</v>
      </c>
      <c r="F603">
        <v>0.53</v>
      </c>
      <c r="G603">
        <v>2.2000000000000002</v>
      </c>
      <c r="H603" s="10">
        <v>19.7</v>
      </c>
      <c r="I603" s="10">
        <v>16.899999999999999</v>
      </c>
      <c r="J603" s="12">
        <v>36.799999999999997</v>
      </c>
      <c r="K603" s="10">
        <v>31.5</v>
      </c>
      <c r="L603" s="10"/>
      <c r="M603" s="10"/>
      <c r="N603" s="10"/>
      <c r="O603" s="10"/>
      <c r="P603" s="10"/>
      <c r="Q603" s="10">
        <f t="shared" si="4"/>
        <v>36.799999999999997</v>
      </c>
      <c r="R603" s="10">
        <v>48</v>
      </c>
    </row>
    <row r="604" spans="1:18" x14ac:dyDescent="0.2">
      <c r="A604" s="6" t="s">
        <v>62</v>
      </c>
      <c r="B604" s="13">
        <v>100</v>
      </c>
      <c r="C604" s="13" t="s">
        <v>18</v>
      </c>
      <c r="D604" s="34" t="s">
        <v>77</v>
      </c>
      <c r="E604" s="8">
        <v>3</v>
      </c>
      <c r="F604">
        <v>0.2</v>
      </c>
      <c r="G604">
        <v>0.9</v>
      </c>
      <c r="H604" s="10">
        <v>10.8</v>
      </c>
      <c r="I604" s="10">
        <v>18.399999999999999</v>
      </c>
      <c r="J604" s="12">
        <v>47.3</v>
      </c>
      <c r="K604" s="10">
        <v>27</v>
      </c>
      <c r="L604" s="10"/>
      <c r="M604" s="10"/>
      <c r="N604" s="10"/>
      <c r="O604" s="10"/>
      <c r="P604" s="10"/>
      <c r="Q604" s="10">
        <f t="shared" si="4"/>
        <v>47.3</v>
      </c>
      <c r="R604" s="10">
        <v>48</v>
      </c>
    </row>
    <row r="605" spans="1:18" x14ac:dyDescent="0.2">
      <c r="A605" s="6" t="s">
        <v>62</v>
      </c>
      <c r="B605" s="13">
        <v>100</v>
      </c>
      <c r="C605" s="13" t="s">
        <v>18</v>
      </c>
      <c r="D605" s="34" t="s">
        <v>77</v>
      </c>
      <c r="E605" s="8">
        <v>4</v>
      </c>
      <c r="F605">
        <v>0.24</v>
      </c>
      <c r="G605">
        <v>0.9</v>
      </c>
      <c r="H605" s="10">
        <v>19.600000000000001</v>
      </c>
      <c r="I605" s="10">
        <v>30.4</v>
      </c>
      <c r="J605" s="12">
        <v>39.4</v>
      </c>
      <c r="K605" s="10">
        <v>32.5</v>
      </c>
      <c r="L605" s="10"/>
      <c r="M605" s="10"/>
      <c r="N605" s="10"/>
      <c r="O605" s="10"/>
      <c r="P605" s="10"/>
      <c r="Q605" s="10">
        <f t="shared" si="4"/>
        <v>39.4</v>
      </c>
      <c r="R605" s="10">
        <v>48</v>
      </c>
    </row>
    <row r="606" spans="1:18" x14ac:dyDescent="0.2">
      <c r="A606" s="6" t="s">
        <v>62</v>
      </c>
      <c r="B606" s="13">
        <v>100</v>
      </c>
      <c r="C606" s="13" t="s">
        <v>18</v>
      </c>
      <c r="D606" s="34" t="s">
        <v>77</v>
      </c>
      <c r="E606" s="8">
        <v>5</v>
      </c>
      <c r="F606">
        <v>0.25</v>
      </c>
      <c r="G606">
        <v>1.9</v>
      </c>
      <c r="H606" s="10">
        <v>6.1</v>
      </c>
      <c r="I606" s="10">
        <v>16.600000000000001</v>
      </c>
      <c r="J606" s="12">
        <v>38</v>
      </c>
      <c r="K606" s="10">
        <v>37.1</v>
      </c>
      <c r="M606" s="11"/>
      <c r="N606" s="11"/>
      <c r="O606" s="10"/>
      <c r="P606" s="10"/>
      <c r="Q606" s="10">
        <f t="shared" si="4"/>
        <v>38</v>
      </c>
      <c r="R606" s="10">
        <v>48</v>
      </c>
    </row>
    <row r="609" spans="1:18" x14ac:dyDescent="0.2">
      <c r="A609" s="3" t="s">
        <v>96</v>
      </c>
      <c r="G609" s="3" t="s">
        <v>6</v>
      </c>
    </row>
    <row r="610" spans="1:18" x14ac:dyDescent="0.2">
      <c r="A610" s="2" t="s">
        <v>0</v>
      </c>
      <c r="B610" s="2" t="s">
        <v>1</v>
      </c>
      <c r="C610" s="2" t="s">
        <v>2</v>
      </c>
      <c r="D610" s="3" t="s">
        <v>3</v>
      </c>
      <c r="E610" s="2" t="s">
        <v>4</v>
      </c>
      <c r="F610" s="1">
        <v>0</v>
      </c>
      <c r="G610" s="1">
        <v>12</v>
      </c>
      <c r="H610" s="4">
        <v>24</v>
      </c>
      <c r="I610" s="1">
        <v>36</v>
      </c>
      <c r="J610" s="1">
        <v>48</v>
      </c>
      <c r="K610" s="1">
        <v>60</v>
      </c>
      <c r="L610" s="1">
        <v>72</v>
      </c>
      <c r="M610" s="1">
        <v>84</v>
      </c>
      <c r="N610" s="5">
        <v>96</v>
      </c>
      <c r="O610" s="1">
        <v>108</v>
      </c>
      <c r="Q610" s="1" t="s">
        <v>7</v>
      </c>
      <c r="R610" s="1" t="s">
        <v>8</v>
      </c>
    </row>
    <row r="611" spans="1:18" x14ac:dyDescent="0.2">
      <c r="A611" s="6" t="s">
        <v>9</v>
      </c>
      <c r="B611" s="6">
        <v>20</v>
      </c>
      <c r="C611" t="s">
        <v>10</v>
      </c>
      <c r="D611" s="2" t="s">
        <v>11</v>
      </c>
      <c r="E611" s="8">
        <v>1</v>
      </c>
      <c r="F611">
        <v>0.62</v>
      </c>
      <c r="G611">
        <v>3.1</v>
      </c>
      <c r="H611" s="10">
        <v>4.3</v>
      </c>
      <c r="I611" s="10">
        <v>8.4</v>
      </c>
      <c r="J611" s="10">
        <v>16.7</v>
      </c>
      <c r="K611" s="10">
        <v>25.8</v>
      </c>
      <c r="L611" s="11">
        <v>51.9</v>
      </c>
      <c r="M611" s="11">
        <v>69.8</v>
      </c>
      <c r="N611" s="10"/>
      <c r="Q611" s="10">
        <f t="shared" ref="Q611:Q674" si="5">MAX(F611:M611)</f>
        <v>69.8</v>
      </c>
      <c r="R611" s="10">
        <v>84</v>
      </c>
    </row>
    <row r="612" spans="1:18" x14ac:dyDescent="0.2">
      <c r="A612" s="6" t="s">
        <v>9</v>
      </c>
      <c r="B612" s="6">
        <v>20</v>
      </c>
      <c r="C612" s="6" t="s">
        <v>10</v>
      </c>
      <c r="D612" s="34" t="s">
        <v>11</v>
      </c>
      <c r="E612" s="8">
        <v>2</v>
      </c>
      <c r="F612">
        <v>0.18</v>
      </c>
      <c r="G612">
        <v>2.7</v>
      </c>
      <c r="H612" s="10">
        <v>4.8</v>
      </c>
      <c r="I612" s="10">
        <v>15.7</v>
      </c>
      <c r="J612" s="10">
        <v>22.5</v>
      </c>
      <c r="K612" s="10">
        <v>42.3</v>
      </c>
      <c r="L612" s="11">
        <v>68.3</v>
      </c>
      <c r="M612" s="11">
        <v>81.400000000000006</v>
      </c>
      <c r="N612" s="10"/>
      <c r="Q612" s="10">
        <f t="shared" si="5"/>
        <v>81.400000000000006</v>
      </c>
      <c r="R612" s="10">
        <v>84</v>
      </c>
    </row>
    <row r="613" spans="1:18" x14ac:dyDescent="0.2">
      <c r="A613" s="6" t="s">
        <v>9</v>
      </c>
      <c r="B613" s="6">
        <v>20</v>
      </c>
      <c r="C613" s="6" t="s">
        <v>10</v>
      </c>
      <c r="D613" s="34" t="s">
        <v>11</v>
      </c>
      <c r="E613" s="8">
        <v>3</v>
      </c>
      <c r="F613">
        <v>0.12</v>
      </c>
      <c r="G613">
        <v>2.1</v>
      </c>
      <c r="H613" s="10">
        <v>4.3</v>
      </c>
      <c r="I613" s="10">
        <v>14.9</v>
      </c>
      <c r="J613" s="10">
        <v>20.9</v>
      </c>
      <c r="K613" s="10">
        <v>29.9</v>
      </c>
      <c r="L613" s="11">
        <v>67.599999999999994</v>
      </c>
      <c r="M613" s="11">
        <v>72.2</v>
      </c>
      <c r="N613" s="10"/>
      <c r="Q613" s="10">
        <f t="shared" si="5"/>
        <v>72.2</v>
      </c>
      <c r="R613" s="10">
        <v>84</v>
      </c>
    </row>
    <row r="614" spans="1:18" x14ac:dyDescent="0.2">
      <c r="A614" s="6" t="s">
        <v>9</v>
      </c>
      <c r="B614" s="6">
        <v>20</v>
      </c>
      <c r="C614" s="6" t="s">
        <v>10</v>
      </c>
      <c r="D614" s="34" t="s">
        <v>11</v>
      </c>
      <c r="E614" s="8">
        <v>4</v>
      </c>
      <c r="F614">
        <v>0.63</v>
      </c>
      <c r="G614">
        <v>2</v>
      </c>
      <c r="H614" s="10">
        <v>3.4</v>
      </c>
      <c r="I614" s="10">
        <v>10.9</v>
      </c>
      <c r="J614" s="10">
        <v>21.9</v>
      </c>
      <c r="K614" s="10">
        <v>28.9</v>
      </c>
      <c r="L614" s="11">
        <v>64</v>
      </c>
      <c r="M614" s="11">
        <v>72</v>
      </c>
      <c r="N614" s="10"/>
      <c r="Q614" s="10">
        <f t="shared" si="5"/>
        <v>72</v>
      </c>
      <c r="R614" s="10">
        <v>84</v>
      </c>
    </row>
    <row r="615" spans="1:18" x14ac:dyDescent="0.2">
      <c r="A615" s="6" t="s">
        <v>9</v>
      </c>
      <c r="B615" s="6">
        <v>20</v>
      </c>
      <c r="C615" s="6" t="s">
        <v>10</v>
      </c>
      <c r="D615" s="34" t="s">
        <v>11</v>
      </c>
      <c r="E615" s="8">
        <v>5</v>
      </c>
      <c r="F615">
        <v>0.17</v>
      </c>
      <c r="G615">
        <v>2</v>
      </c>
      <c r="H615" s="10">
        <v>4.2</v>
      </c>
      <c r="I615" s="10">
        <v>11.7</v>
      </c>
      <c r="J615" s="10">
        <v>20.399999999999999</v>
      </c>
      <c r="K615" s="10">
        <v>37</v>
      </c>
      <c r="L615" s="11">
        <v>66.3</v>
      </c>
      <c r="M615" s="11">
        <v>80.900000000000006</v>
      </c>
      <c r="N615" s="10"/>
      <c r="Q615" s="10">
        <f t="shared" si="5"/>
        <v>80.900000000000006</v>
      </c>
      <c r="R615" s="10">
        <v>84</v>
      </c>
    </row>
    <row r="616" spans="1:18" x14ac:dyDescent="0.2">
      <c r="A616" s="6" t="s">
        <v>9</v>
      </c>
      <c r="B616" s="6">
        <v>20</v>
      </c>
      <c r="C616" s="13" t="s">
        <v>12</v>
      </c>
      <c r="D616" s="34" t="s">
        <v>13</v>
      </c>
      <c r="E616" s="8">
        <v>1</v>
      </c>
      <c r="F616">
        <v>0.54</v>
      </c>
      <c r="G616">
        <v>1.2</v>
      </c>
      <c r="H616" s="10">
        <v>3.5</v>
      </c>
      <c r="I616" s="10">
        <v>7.6</v>
      </c>
      <c r="J616" s="10">
        <v>17.8</v>
      </c>
      <c r="K616" s="10">
        <v>24.1</v>
      </c>
      <c r="L616" s="11">
        <v>53.6</v>
      </c>
      <c r="M616" s="11">
        <v>70.5</v>
      </c>
      <c r="N616" s="10"/>
      <c r="Q616" s="10">
        <f t="shared" si="5"/>
        <v>70.5</v>
      </c>
      <c r="R616" s="10">
        <v>84</v>
      </c>
    </row>
    <row r="617" spans="1:18" x14ac:dyDescent="0.2">
      <c r="A617" s="6" t="s">
        <v>9</v>
      </c>
      <c r="B617" s="6">
        <v>20</v>
      </c>
      <c r="C617" s="13" t="s">
        <v>12</v>
      </c>
      <c r="D617" s="34" t="s">
        <v>13</v>
      </c>
      <c r="E617" s="8">
        <v>2</v>
      </c>
      <c r="F617">
        <v>0.35</v>
      </c>
      <c r="G617">
        <v>0.8</v>
      </c>
      <c r="H617" s="10">
        <v>3.9</v>
      </c>
      <c r="I617" s="10">
        <v>12.8</v>
      </c>
      <c r="J617" s="10">
        <v>21.9</v>
      </c>
      <c r="K617" s="10">
        <v>40.299999999999997</v>
      </c>
      <c r="L617" s="11">
        <v>72.7</v>
      </c>
      <c r="M617" s="11">
        <v>85.9</v>
      </c>
      <c r="N617" s="10"/>
      <c r="Q617" s="10">
        <f t="shared" si="5"/>
        <v>85.9</v>
      </c>
      <c r="R617" s="10">
        <v>84</v>
      </c>
    </row>
    <row r="618" spans="1:18" x14ac:dyDescent="0.2">
      <c r="A618" s="6" t="s">
        <v>9</v>
      </c>
      <c r="B618" s="6">
        <v>20</v>
      </c>
      <c r="C618" s="13" t="s">
        <v>12</v>
      </c>
      <c r="D618" s="34" t="s">
        <v>13</v>
      </c>
      <c r="E618" s="8">
        <v>3</v>
      </c>
      <c r="F618">
        <v>0.28000000000000003</v>
      </c>
      <c r="G618">
        <v>1.8</v>
      </c>
      <c r="H618" s="10">
        <v>3.3</v>
      </c>
      <c r="I618" s="10">
        <v>13.3</v>
      </c>
      <c r="J618" s="10">
        <v>17.899999999999999</v>
      </c>
      <c r="K618" s="10">
        <v>35.799999999999997</v>
      </c>
      <c r="L618" s="11">
        <v>58.6</v>
      </c>
      <c r="M618" s="11">
        <v>70.3</v>
      </c>
      <c r="N618" s="10"/>
      <c r="Q618" s="10">
        <f t="shared" si="5"/>
        <v>70.3</v>
      </c>
      <c r="R618" s="10">
        <v>84</v>
      </c>
    </row>
    <row r="619" spans="1:18" x14ac:dyDescent="0.2">
      <c r="A619" s="6" t="s">
        <v>9</v>
      </c>
      <c r="B619" s="6">
        <v>20</v>
      </c>
      <c r="C619" s="13" t="s">
        <v>12</v>
      </c>
      <c r="D619" s="34" t="s">
        <v>13</v>
      </c>
      <c r="E619" s="8">
        <v>4</v>
      </c>
      <c r="F619">
        <v>0.25</v>
      </c>
      <c r="G619">
        <v>1.3</v>
      </c>
      <c r="H619" s="10">
        <v>3.8</v>
      </c>
      <c r="I619" s="10">
        <v>9.6</v>
      </c>
      <c r="J619" s="10">
        <v>20.5</v>
      </c>
      <c r="K619" s="10">
        <v>30.2</v>
      </c>
      <c r="L619" s="11">
        <v>55.6</v>
      </c>
      <c r="M619" s="11">
        <v>81.5</v>
      </c>
      <c r="N619" s="10"/>
      <c r="Q619" s="10">
        <f t="shared" si="5"/>
        <v>81.5</v>
      </c>
      <c r="R619" s="10">
        <v>84</v>
      </c>
    </row>
    <row r="620" spans="1:18" x14ac:dyDescent="0.2">
      <c r="A620" s="6" t="s">
        <v>9</v>
      </c>
      <c r="B620" s="6">
        <v>20</v>
      </c>
      <c r="C620" s="13" t="s">
        <v>12</v>
      </c>
      <c r="D620" s="34" t="s">
        <v>13</v>
      </c>
      <c r="E620" s="8">
        <v>5</v>
      </c>
      <c r="F620">
        <v>0.7</v>
      </c>
      <c r="G620">
        <v>2.6</v>
      </c>
      <c r="H620" s="10">
        <v>5.6</v>
      </c>
      <c r="I620" s="10">
        <v>10.7</v>
      </c>
      <c r="J620" s="10">
        <v>20.399999999999999</v>
      </c>
      <c r="K620" s="10">
        <v>29.5</v>
      </c>
      <c r="L620" s="11">
        <v>68.599999999999994</v>
      </c>
      <c r="M620" s="11">
        <v>78.8</v>
      </c>
      <c r="N620" s="10"/>
      <c r="Q620" s="10">
        <f t="shared" si="5"/>
        <v>78.8</v>
      </c>
      <c r="R620" s="10">
        <v>84</v>
      </c>
    </row>
    <row r="621" spans="1:18" x14ac:dyDescent="0.2">
      <c r="A621" s="6" t="s">
        <v>9</v>
      </c>
      <c r="B621" s="6">
        <v>20</v>
      </c>
      <c r="C621" s="13" t="s">
        <v>14</v>
      </c>
      <c r="D621" s="34" t="s">
        <v>15</v>
      </c>
      <c r="E621" s="8">
        <v>1</v>
      </c>
      <c r="F621">
        <v>0.27</v>
      </c>
      <c r="G621">
        <v>2.6</v>
      </c>
      <c r="H621" s="10">
        <v>3</v>
      </c>
      <c r="I621" s="10">
        <v>10.5</v>
      </c>
      <c r="J621" s="10">
        <v>15.4</v>
      </c>
      <c r="K621" s="10">
        <v>27.8</v>
      </c>
      <c r="L621" s="11">
        <v>54.7</v>
      </c>
      <c r="M621" s="11">
        <v>68.2</v>
      </c>
      <c r="N621" s="10"/>
      <c r="Q621" s="10">
        <f t="shared" si="5"/>
        <v>68.2</v>
      </c>
      <c r="R621" s="10">
        <v>84</v>
      </c>
    </row>
    <row r="622" spans="1:18" x14ac:dyDescent="0.2">
      <c r="A622" s="6" t="s">
        <v>9</v>
      </c>
      <c r="B622" s="6">
        <v>20</v>
      </c>
      <c r="C622" s="13" t="s">
        <v>14</v>
      </c>
      <c r="D622" s="34" t="s">
        <v>15</v>
      </c>
      <c r="E622" s="8">
        <v>2</v>
      </c>
      <c r="F622">
        <v>0.39</v>
      </c>
      <c r="G622">
        <v>1.5</v>
      </c>
      <c r="H622" s="10">
        <v>4.9000000000000004</v>
      </c>
      <c r="I622" s="10">
        <v>15.6</v>
      </c>
      <c r="J622" s="10">
        <v>24.4</v>
      </c>
      <c r="K622" s="10">
        <v>42.6</v>
      </c>
      <c r="L622" s="11">
        <v>71.3</v>
      </c>
      <c r="M622" s="11">
        <v>81.7</v>
      </c>
      <c r="N622" s="10"/>
      <c r="Q622" s="10">
        <f t="shared" si="5"/>
        <v>81.7</v>
      </c>
      <c r="R622" s="10">
        <v>84</v>
      </c>
    </row>
    <row r="623" spans="1:18" x14ac:dyDescent="0.2">
      <c r="A623" s="6" t="s">
        <v>9</v>
      </c>
      <c r="B623" s="6">
        <v>20</v>
      </c>
      <c r="C623" s="13" t="s">
        <v>14</v>
      </c>
      <c r="D623" s="34" t="s">
        <v>15</v>
      </c>
      <c r="E623" s="8">
        <v>3</v>
      </c>
      <c r="F623">
        <v>0.56999999999999995</v>
      </c>
      <c r="G623">
        <v>0.9</v>
      </c>
      <c r="H623" s="10">
        <v>2.8</v>
      </c>
      <c r="I623" s="10">
        <v>11.6</v>
      </c>
      <c r="J623" s="10">
        <v>23.6</v>
      </c>
      <c r="K623" s="10">
        <v>30.4</v>
      </c>
      <c r="L623" s="11">
        <v>65.7</v>
      </c>
      <c r="M623" s="11">
        <v>70.5</v>
      </c>
      <c r="N623" s="10"/>
      <c r="Q623" s="10">
        <f t="shared" si="5"/>
        <v>70.5</v>
      </c>
      <c r="R623" s="10">
        <v>84</v>
      </c>
    </row>
    <row r="624" spans="1:18" x14ac:dyDescent="0.2">
      <c r="A624" s="6" t="s">
        <v>9</v>
      </c>
      <c r="B624" s="6">
        <v>20</v>
      </c>
      <c r="C624" s="13" t="s">
        <v>14</v>
      </c>
      <c r="D624" s="34" t="s">
        <v>15</v>
      </c>
      <c r="E624" s="8">
        <v>4</v>
      </c>
      <c r="F624">
        <v>0.22</v>
      </c>
      <c r="G624">
        <v>1</v>
      </c>
      <c r="H624" s="10">
        <v>3.1</v>
      </c>
      <c r="I624" s="10">
        <v>10.9</v>
      </c>
      <c r="J624" s="10">
        <v>17.600000000000001</v>
      </c>
      <c r="K624" s="10">
        <v>40.700000000000003</v>
      </c>
      <c r="L624" s="11">
        <v>59.3</v>
      </c>
      <c r="M624" s="11">
        <v>70.7</v>
      </c>
      <c r="N624" s="10"/>
      <c r="Q624" s="10">
        <f t="shared" si="5"/>
        <v>70.7</v>
      </c>
      <c r="R624" s="10">
        <v>84</v>
      </c>
    </row>
    <row r="625" spans="1:18" x14ac:dyDescent="0.2">
      <c r="A625" s="6" t="s">
        <v>9</v>
      </c>
      <c r="B625" s="6">
        <v>20</v>
      </c>
      <c r="C625" s="13" t="s">
        <v>14</v>
      </c>
      <c r="D625" s="34" t="s">
        <v>15</v>
      </c>
      <c r="E625" s="8">
        <v>5</v>
      </c>
      <c r="F625">
        <v>0.54</v>
      </c>
      <c r="G625">
        <v>2</v>
      </c>
      <c r="H625" s="10">
        <v>2.9</v>
      </c>
      <c r="I625" s="10">
        <v>11.1</v>
      </c>
      <c r="J625" s="10">
        <v>16.3</v>
      </c>
      <c r="K625" s="10">
        <v>41.4</v>
      </c>
      <c r="L625" s="11">
        <v>63.7</v>
      </c>
      <c r="M625" s="11">
        <v>81.2</v>
      </c>
      <c r="N625" s="10"/>
      <c r="Q625" s="10">
        <f t="shared" si="5"/>
        <v>81.2</v>
      </c>
      <c r="R625" s="10">
        <v>84</v>
      </c>
    </row>
    <row r="626" spans="1:18" x14ac:dyDescent="0.2">
      <c r="A626" s="6" t="s">
        <v>9</v>
      </c>
      <c r="B626" s="6">
        <v>20</v>
      </c>
      <c r="C626" s="13" t="s">
        <v>16</v>
      </c>
      <c r="D626" s="34" t="s">
        <v>17</v>
      </c>
      <c r="E626" s="8">
        <v>1</v>
      </c>
      <c r="F626">
        <v>0.65</v>
      </c>
      <c r="G626">
        <v>1.5</v>
      </c>
      <c r="H626" s="10">
        <v>5.6</v>
      </c>
      <c r="I626" s="10">
        <v>6.7</v>
      </c>
      <c r="J626" s="10">
        <v>16</v>
      </c>
      <c r="K626" s="10">
        <v>29.5</v>
      </c>
      <c r="L626" s="11">
        <v>52.1</v>
      </c>
      <c r="M626" s="11">
        <v>74.900000000000006</v>
      </c>
      <c r="N626" s="10"/>
      <c r="Q626" s="10">
        <f t="shared" si="5"/>
        <v>74.900000000000006</v>
      </c>
      <c r="R626" s="10">
        <v>84</v>
      </c>
    </row>
    <row r="627" spans="1:18" x14ac:dyDescent="0.2">
      <c r="A627" s="6" t="s">
        <v>9</v>
      </c>
      <c r="B627" s="6">
        <v>20</v>
      </c>
      <c r="C627" s="13" t="s">
        <v>16</v>
      </c>
      <c r="D627" s="34" t="s">
        <v>17</v>
      </c>
      <c r="E627" s="8">
        <v>2</v>
      </c>
      <c r="F627">
        <v>0.31</v>
      </c>
      <c r="G627">
        <v>0.8</v>
      </c>
      <c r="H627" s="10">
        <v>3.2</v>
      </c>
      <c r="I627" s="10">
        <v>14</v>
      </c>
      <c r="J627" s="10">
        <v>25.4</v>
      </c>
      <c r="K627" s="10">
        <v>41.7</v>
      </c>
      <c r="L627" s="11">
        <v>78.8</v>
      </c>
      <c r="M627" s="11">
        <v>89.1</v>
      </c>
      <c r="N627" s="10"/>
      <c r="Q627" s="10">
        <f t="shared" si="5"/>
        <v>89.1</v>
      </c>
      <c r="R627" s="10">
        <v>84</v>
      </c>
    </row>
    <row r="628" spans="1:18" x14ac:dyDescent="0.2">
      <c r="A628" s="6" t="s">
        <v>9</v>
      </c>
      <c r="B628" s="6">
        <v>20</v>
      </c>
      <c r="C628" s="13" t="s">
        <v>16</v>
      </c>
      <c r="D628" s="34" t="s">
        <v>17</v>
      </c>
      <c r="E628" s="8">
        <v>3</v>
      </c>
      <c r="F628">
        <v>0.03</v>
      </c>
      <c r="G628">
        <v>2.2000000000000002</v>
      </c>
      <c r="H628" s="10">
        <v>4.4000000000000004</v>
      </c>
      <c r="I628" s="10">
        <v>8.4</v>
      </c>
      <c r="J628" s="10">
        <v>20.2</v>
      </c>
      <c r="K628" s="10">
        <v>31.8</v>
      </c>
      <c r="L628" s="11">
        <v>72.900000000000006</v>
      </c>
      <c r="M628" s="11">
        <v>82.9</v>
      </c>
      <c r="N628" s="10"/>
      <c r="Q628" s="10">
        <f t="shared" si="5"/>
        <v>82.9</v>
      </c>
      <c r="R628" s="10">
        <v>84</v>
      </c>
    </row>
    <row r="629" spans="1:18" x14ac:dyDescent="0.2">
      <c r="A629" s="6" t="s">
        <v>9</v>
      </c>
      <c r="B629" s="6">
        <v>20</v>
      </c>
      <c r="C629" s="13" t="s">
        <v>16</v>
      </c>
      <c r="D629" s="34" t="s">
        <v>17</v>
      </c>
      <c r="E629" s="8">
        <v>4</v>
      </c>
      <c r="F629">
        <v>0.56000000000000005</v>
      </c>
      <c r="G629">
        <v>1.4</v>
      </c>
      <c r="H629" s="10">
        <v>4.0999999999999996</v>
      </c>
      <c r="I629" s="10">
        <v>11.2</v>
      </c>
      <c r="J629" s="10">
        <v>16.2</v>
      </c>
      <c r="K629" s="10">
        <v>39.700000000000003</v>
      </c>
      <c r="L629" s="11">
        <v>63.3</v>
      </c>
      <c r="M629" s="11">
        <v>86.1</v>
      </c>
      <c r="N629" s="10"/>
      <c r="Q629" s="10">
        <f t="shared" si="5"/>
        <v>86.1</v>
      </c>
      <c r="R629" s="10">
        <v>84</v>
      </c>
    </row>
    <row r="630" spans="1:18" x14ac:dyDescent="0.2">
      <c r="A630" s="6" t="s">
        <v>9</v>
      </c>
      <c r="B630" s="6">
        <v>20</v>
      </c>
      <c r="C630" s="13" t="s">
        <v>16</v>
      </c>
      <c r="D630" s="34" t="s">
        <v>17</v>
      </c>
      <c r="E630" s="8">
        <v>5</v>
      </c>
      <c r="F630">
        <v>0.41</v>
      </c>
      <c r="G630">
        <v>2.7</v>
      </c>
      <c r="H630" s="10">
        <v>5</v>
      </c>
      <c r="I630" s="10">
        <v>13.5</v>
      </c>
      <c r="J630" s="10">
        <v>18.899999999999999</v>
      </c>
      <c r="K630" s="10">
        <v>31.1</v>
      </c>
      <c r="L630" s="11">
        <v>68.900000000000006</v>
      </c>
      <c r="M630" s="11">
        <v>82</v>
      </c>
      <c r="N630" s="10"/>
      <c r="Q630" s="10">
        <f t="shared" si="5"/>
        <v>82</v>
      </c>
      <c r="R630" s="10">
        <v>84</v>
      </c>
    </row>
    <row r="631" spans="1:18" x14ac:dyDescent="0.2">
      <c r="A631" s="6" t="s">
        <v>9</v>
      </c>
      <c r="B631" s="6">
        <v>20</v>
      </c>
      <c r="C631" s="13" t="s">
        <v>18</v>
      </c>
      <c r="D631" s="34" t="s">
        <v>19</v>
      </c>
      <c r="E631" s="8">
        <v>1</v>
      </c>
      <c r="F631">
        <v>0.4</v>
      </c>
      <c r="G631">
        <v>1.7</v>
      </c>
      <c r="H631" s="10">
        <v>4.5999999999999996</v>
      </c>
      <c r="I631" s="10">
        <v>9.6</v>
      </c>
      <c r="J631" s="10">
        <v>15.8</v>
      </c>
      <c r="K631" s="10">
        <v>31.7</v>
      </c>
      <c r="L631" s="11">
        <v>53.1</v>
      </c>
      <c r="M631" s="11">
        <v>74.7</v>
      </c>
      <c r="N631" s="10"/>
      <c r="Q631" s="10">
        <f t="shared" si="5"/>
        <v>74.7</v>
      </c>
      <c r="R631" s="10">
        <v>84</v>
      </c>
    </row>
    <row r="632" spans="1:18" x14ac:dyDescent="0.2">
      <c r="A632" s="6" t="s">
        <v>9</v>
      </c>
      <c r="B632" s="6">
        <v>20</v>
      </c>
      <c r="C632" s="13" t="s">
        <v>18</v>
      </c>
      <c r="D632" s="34" t="s">
        <v>19</v>
      </c>
      <c r="E632" s="8">
        <v>2</v>
      </c>
      <c r="F632">
        <v>0.22</v>
      </c>
      <c r="G632">
        <v>1.7</v>
      </c>
      <c r="H632" s="10">
        <v>5.3</v>
      </c>
      <c r="I632" s="10">
        <v>13.4</v>
      </c>
      <c r="J632" s="10">
        <v>27.4</v>
      </c>
      <c r="K632" s="10">
        <v>47.3</v>
      </c>
      <c r="L632" s="11">
        <v>76.599999999999994</v>
      </c>
      <c r="M632" s="11">
        <v>87.6</v>
      </c>
      <c r="N632" s="10"/>
      <c r="Q632" s="10">
        <f t="shared" si="5"/>
        <v>87.6</v>
      </c>
      <c r="R632" s="10">
        <v>84</v>
      </c>
    </row>
    <row r="633" spans="1:18" x14ac:dyDescent="0.2">
      <c r="A633" s="6" t="s">
        <v>9</v>
      </c>
      <c r="B633" s="6">
        <v>20</v>
      </c>
      <c r="C633" s="13" t="s">
        <v>18</v>
      </c>
      <c r="D633" s="34" t="s">
        <v>19</v>
      </c>
      <c r="E633" s="8">
        <v>3</v>
      </c>
      <c r="F633">
        <v>0.14000000000000001</v>
      </c>
      <c r="G633">
        <v>1.8</v>
      </c>
      <c r="H633" s="10">
        <v>4.4000000000000004</v>
      </c>
      <c r="I633" s="10">
        <v>12.8</v>
      </c>
      <c r="J633" s="10">
        <v>23.2</v>
      </c>
      <c r="K633" s="10">
        <v>34.200000000000003</v>
      </c>
      <c r="L633" s="11">
        <v>70.8</v>
      </c>
      <c r="M633" s="11">
        <v>80.900000000000006</v>
      </c>
      <c r="N633" s="10"/>
      <c r="Q633" s="10">
        <f t="shared" si="5"/>
        <v>80.900000000000006</v>
      </c>
      <c r="R633" s="10">
        <v>84</v>
      </c>
    </row>
    <row r="634" spans="1:18" x14ac:dyDescent="0.2">
      <c r="A634" s="6" t="s">
        <v>9</v>
      </c>
      <c r="B634" s="6">
        <v>20</v>
      </c>
      <c r="C634" s="13" t="s">
        <v>18</v>
      </c>
      <c r="D634" s="34" t="s">
        <v>19</v>
      </c>
      <c r="E634" s="8">
        <v>4</v>
      </c>
      <c r="F634">
        <v>0.26</v>
      </c>
      <c r="G634">
        <v>1.2</v>
      </c>
      <c r="H634" s="10">
        <v>3.2</v>
      </c>
      <c r="I634" s="10">
        <v>11.1</v>
      </c>
      <c r="J634" s="10">
        <v>17.7</v>
      </c>
      <c r="K634" s="10">
        <v>39.799999999999997</v>
      </c>
      <c r="L634" s="11">
        <v>74.2</v>
      </c>
      <c r="M634" s="11">
        <v>82.1</v>
      </c>
      <c r="N634" s="10"/>
      <c r="Q634" s="10">
        <f t="shared" si="5"/>
        <v>82.1</v>
      </c>
      <c r="R634" s="10">
        <v>84</v>
      </c>
    </row>
    <row r="635" spans="1:18" x14ac:dyDescent="0.2">
      <c r="A635" s="6" t="s">
        <v>9</v>
      </c>
      <c r="B635" s="6">
        <v>20</v>
      </c>
      <c r="C635" s="13" t="s">
        <v>18</v>
      </c>
      <c r="D635" s="34" t="s">
        <v>19</v>
      </c>
      <c r="E635" s="8">
        <v>5</v>
      </c>
      <c r="F635">
        <v>0.05</v>
      </c>
      <c r="G635">
        <v>2</v>
      </c>
      <c r="H635" s="10">
        <v>3.3</v>
      </c>
      <c r="I635" s="10">
        <v>9</v>
      </c>
      <c r="J635" s="10">
        <v>25.9</v>
      </c>
      <c r="K635" s="10">
        <v>44.3</v>
      </c>
      <c r="L635" s="11">
        <v>69.099999999999994</v>
      </c>
      <c r="M635" s="11">
        <v>83.2</v>
      </c>
      <c r="N635" s="10"/>
      <c r="Q635" s="10">
        <f t="shared" si="5"/>
        <v>83.2</v>
      </c>
      <c r="R635" s="10">
        <v>84</v>
      </c>
    </row>
    <row r="636" spans="1:18" x14ac:dyDescent="0.2">
      <c r="A636" s="6" t="s">
        <v>9</v>
      </c>
      <c r="B636" s="6">
        <v>50</v>
      </c>
      <c r="C636" s="13" t="s">
        <v>10</v>
      </c>
      <c r="D636" s="34" t="s">
        <v>20</v>
      </c>
      <c r="E636" s="8">
        <v>1</v>
      </c>
      <c r="F636">
        <v>0.2</v>
      </c>
      <c r="G636">
        <v>1.2</v>
      </c>
      <c r="H636" s="10">
        <v>3.2</v>
      </c>
      <c r="I636" s="10">
        <v>10.8</v>
      </c>
      <c r="J636" s="12">
        <v>16.2</v>
      </c>
      <c r="K636" s="10">
        <v>32.799999999999997</v>
      </c>
      <c r="L636" s="10">
        <v>48.3</v>
      </c>
      <c r="M636" s="10">
        <v>68</v>
      </c>
      <c r="N636" s="10"/>
      <c r="Q636" s="10">
        <f t="shared" si="5"/>
        <v>68</v>
      </c>
      <c r="R636" s="10">
        <v>84</v>
      </c>
    </row>
    <row r="637" spans="1:18" x14ac:dyDescent="0.2">
      <c r="A637" s="6" t="s">
        <v>9</v>
      </c>
      <c r="B637" s="13">
        <v>50</v>
      </c>
      <c r="C637" s="6" t="s">
        <v>10</v>
      </c>
      <c r="D637" s="34" t="s">
        <v>20</v>
      </c>
      <c r="E637" s="8">
        <v>2</v>
      </c>
      <c r="F637">
        <v>0.79</v>
      </c>
      <c r="G637">
        <v>1.2</v>
      </c>
      <c r="H637" s="10">
        <v>3.6</v>
      </c>
      <c r="I637" s="10">
        <v>15.4</v>
      </c>
      <c r="J637" s="12">
        <v>24.6</v>
      </c>
      <c r="K637" s="10">
        <v>42.4</v>
      </c>
      <c r="L637" s="10">
        <v>65.599999999999994</v>
      </c>
      <c r="M637" s="10">
        <v>77</v>
      </c>
      <c r="N637" s="10"/>
      <c r="Q637" s="10">
        <f t="shared" si="5"/>
        <v>77</v>
      </c>
      <c r="R637" s="10">
        <v>84</v>
      </c>
    </row>
    <row r="638" spans="1:18" x14ac:dyDescent="0.2">
      <c r="A638" s="6" t="s">
        <v>9</v>
      </c>
      <c r="B638" s="13">
        <v>50</v>
      </c>
      <c r="C638" s="6" t="s">
        <v>10</v>
      </c>
      <c r="D638" s="34" t="s">
        <v>20</v>
      </c>
      <c r="E638" s="8">
        <v>3</v>
      </c>
      <c r="F638">
        <v>0.03</v>
      </c>
      <c r="G638">
        <v>2.2999999999999998</v>
      </c>
      <c r="H638" s="10">
        <v>4.7</v>
      </c>
      <c r="I638" s="10">
        <v>10.5</v>
      </c>
      <c r="J638" s="12">
        <v>22.4</v>
      </c>
      <c r="K638" s="10">
        <v>39.6</v>
      </c>
      <c r="L638" s="10">
        <v>48.5</v>
      </c>
      <c r="M638" s="10">
        <v>73.8</v>
      </c>
      <c r="N638" s="10"/>
      <c r="Q638" s="10">
        <f t="shared" si="5"/>
        <v>73.8</v>
      </c>
      <c r="R638" s="10">
        <v>84</v>
      </c>
    </row>
    <row r="639" spans="1:18" x14ac:dyDescent="0.2">
      <c r="A639" s="6" t="s">
        <v>9</v>
      </c>
      <c r="B639" s="13">
        <v>50</v>
      </c>
      <c r="C639" s="6" t="s">
        <v>10</v>
      </c>
      <c r="D639" s="34" t="s">
        <v>20</v>
      </c>
      <c r="E639" s="8">
        <v>4</v>
      </c>
      <c r="F639">
        <v>0.04</v>
      </c>
      <c r="G639">
        <v>3</v>
      </c>
      <c r="H639" s="10">
        <v>3.2</v>
      </c>
      <c r="I639" s="10">
        <v>13.2</v>
      </c>
      <c r="J639" s="12">
        <v>22.9</v>
      </c>
      <c r="K639" s="10">
        <v>40.799999999999997</v>
      </c>
      <c r="L639" s="10">
        <v>63.9</v>
      </c>
      <c r="M639" s="10">
        <v>73</v>
      </c>
      <c r="N639" s="10"/>
      <c r="Q639" s="10">
        <f t="shared" si="5"/>
        <v>73</v>
      </c>
      <c r="R639" s="10">
        <v>84</v>
      </c>
    </row>
    <row r="640" spans="1:18" x14ac:dyDescent="0.2">
      <c r="A640" s="6" t="s">
        <v>9</v>
      </c>
      <c r="B640" s="13">
        <v>50</v>
      </c>
      <c r="C640" s="6" t="s">
        <v>10</v>
      </c>
      <c r="D640" s="34" t="s">
        <v>20</v>
      </c>
      <c r="E640" s="8">
        <v>5</v>
      </c>
      <c r="F640">
        <v>0.66</v>
      </c>
      <c r="G640">
        <v>3</v>
      </c>
      <c r="H640" s="10">
        <v>5.6</v>
      </c>
      <c r="I640" s="10">
        <v>10.1</v>
      </c>
      <c r="J640" s="12">
        <v>17.5</v>
      </c>
      <c r="K640" s="10">
        <v>36.1</v>
      </c>
      <c r="L640" s="10">
        <v>62.4</v>
      </c>
      <c r="M640" s="10">
        <v>75.099999999999994</v>
      </c>
      <c r="N640" s="10"/>
      <c r="Q640" s="10">
        <f t="shared" si="5"/>
        <v>75.099999999999994</v>
      </c>
      <c r="R640" s="10">
        <v>84</v>
      </c>
    </row>
    <row r="641" spans="1:18" x14ac:dyDescent="0.2">
      <c r="A641" s="6" t="s">
        <v>9</v>
      </c>
      <c r="B641" s="13">
        <v>50</v>
      </c>
      <c r="C641" s="13" t="s">
        <v>12</v>
      </c>
      <c r="D641" s="34" t="s">
        <v>21</v>
      </c>
      <c r="E641" s="8">
        <v>1</v>
      </c>
      <c r="F641">
        <v>0.49</v>
      </c>
      <c r="G641">
        <v>1.2</v>
      </c>
      <c r="H641" s="10">
        <v>3.4</v>
      </c>
      <c r="I641" s="10">
        <v>8.8000000000000007</v>
      </c>
      <c r="J641" s="12">
        <v>14.8</v>
      </c>
      <c r="K641" s="10">
        <v>27</v>
      </c>
      <c r="L641" s="10">
        <v>41.3</v>
      </c>
      <c r="M641" s="10">
        <v>65</v>
      </c>
      <c r="N641" s="10"/>
      <c r="Q641" s="10">
        <f t="shared" si="5"/>
        <v>65</v>
      </c>
      <c r="R641" s="10">
        <v>84</v>
      </c>
    </row>
    <row r="642" spans="1:18" x14ac:dyDescent="0.2">
      <c r="A642" s="6" t="s">
        <v>9</v>
      </c>
      <c r="B642" s="13">
        <v>50</v>
      </c>
      <c r="C642" s="13" t="s">
        <v>12</v>
      </c>
      <c r="D642" s="34" t="s">
        <v>21</v>
      </c>
      <c r="E642" s="8">
        <v>2</v>
      </c>
      <c r="F642">
        <v>0.56000000000000005</v>
      </c>
      <c r="G642">
        <v>1.3</v>
      </c>
      <c r="H642" s="10">
        <v>5.3</v>
      </c>
      <c r="I642" s="10">
        <v>12.7</v>
      </c>
      <c r="J642" s="12">
        <v>22.7</v>
      </c>
      <c r="K642" s="10">
        <v>41.7</v>
      </c>
      <c r="L642" s="10">
        <v>62.6</v>
      </c>
      <c r="M642" s="10">
        <v>78</v>
      </c>
      <c r="N642" s="10"/>
      <c r="Q642" s="10">
        <f t="shared" si="5"/>
        <v>78</v>
      </c>
      <c r="R642" s="10">
        <v>84</v>
      </c>
    </row>
    <row r="643" spans="1:18" x14ac:dyDescent="0.2">
      <c r="A643" s="6" t="s">
        <v>9</v>
      </c>
      <c r="B643" s="13">
        <v>50</v>
      </c>
      <c r="C643" s="13" t="s">
        <v>12</v>
      </c>
      <c r="D643" s="34" t="s">
        <v>21</v>
      </c>
      <c r="E643" s="8">
        <v>3</v>
      </c>
      <c r="F643">
        <v>0.14000000000000001</v>
      </c>
      <c r="G643">
        <v>3</v>
      </c>
      <c r="H643" s="10">
        <v>2.8</v>
      </c>
      <c r="I643" s="10">
        <v>8.9</v>
      </c>
      <c r="J643" s="12">
        <v>20.7</v>
      </c>
      <c r="K643" s="10">
        <v>37.299999999999997</v>
      </c>
      <c r="L643" s="10">
        <v>46.4</v>
      </c>
      <c r="M643" s="10">
        <v>73.900000000000006</v>
      </c>
      <c r="N643" s="10"/>
      <c r="Q643" s="10">
        <f t="shared" si="5"/>
        <v>73.900000000000006</v>
      </c>
      <c r="R643" s="10">
        <v>84</v>
      </c>
    </row>
    <row r="644" spans="1:18" x14ac:dyDescent="0.2">
      <c r="A644" s="6" t="s">
        <v>9</v>
      </c>
      <c r="B644" s="13">
        <v>50</v>
      </c>
      <c r="C644" s="13" t="s">
        <v>12</v>
      </c>
      <c r="D644" s="34" t="s">
        <v>21</v>
      </c>
      <c r="E644" s="8">
        <v>4</v>
      </c>
      <c r="F644">
        <v>0.18</v>
      </c>
      <c r="G644">
        <v>2.9</v>
      </c>
      <c r="H644" s="10">
        <v>4.8</v>
      </c>
      <c r="I644" s="10">
        <v>11.1</v>
      </c>
      <c r="J644" s="12">
        <v>16.2</v>
      </c>
      <c r="K644" s="10">
        <v>38.200000000000003</v>
      </c>
      <c r="L644" s="10">
        <v>47.9</v>
      </c>
      <c r="M644" s="10">
        <v>65.599999999999994</v>
      </c>
      <c r="N644" s="10"/>
      <c r="Q644" s="10">
        <f t="shared" si="5"/>
        <v>65.599999999999994</v>
      </c>
      <c r="R644" s="10">
        <v>84</v>
      </c>
    </row>
    <row r="645" spans="1:18" x14ac:dyDescent="0.2">
      <c r="A645" s="6" t="s">
        <v>9</v>
      </c>
      <c r="B645" s="13">
        <v>50</v>
      </c>
      <c r="C645" s="13" t="s">
        <v>12</v>
      </c>
      <c r="D645" s="34" t="s">
        <v>21</v>
      </c>
      <c r="E645" s="8">
        <v>5</v>
      </c>
      <c r="F645">
        <v>0.2</v>
      </c>
      <c r="G645">
        <v>1.6</v>
      </c>
      <c r="H645" s="10">
        <v>3.4</v>
      </c>
      <c r="I645" s="10">
        <v>10.9</v>
      </c>
      <c r="J645" s="12">
        <v>18.2</v>
      </c>
      <c r="K645" s="10">
        <v>31.6</v>
      </c>
      <c r="L645" s="10">
        <v>58.1</v>
      </c>
      <c r="M645" s="10">
        <v>66.900000000000006</v>
      </c>
      <c r="N645" s="10"/>
      <c r="Q645" s="10">
        <f t="shared" si="5"/>
        <v>66.900000000000006</v>
      </c>
      <c r="R645" s="10">
        <v>84</v>
      </c>
    </row>
    <row r="646" spans="1:18" x14ac:dyDescent="0.2">
      <c r="A646" s="6" t="s">
        <v>9</v>
      </c>
      <c r="B646" s="13">
        <v>50</v>
      </c>
      <c r="C646" s="13" t="s">
        <v>14</v>
      </c>
      <c r="D646" s="34" t="s">
        <v>22</v>
      </c>
      <c r="E646" s="8">
        <v>1</v>
      </c>
      <c r="F646">
        <v>0.19</v>
      </c>
      <c r="G646">
        <v>0.9</v>
      </c>
      <c r="H646" s="10">
        <v>3.3</v>
      </c>
      <c r="I646" s="10">
        <v>4.5</v>
      </c>
      <c r="J646" s="12">
        <v>16.2</v>
      </c>
      <c r="K646" s="10">
        <v>26.5</v>
      </c>
      <c r="L646" s="10">
        <v>44.2</v>
      </c>
      <c r="M646" s="10">
        <v>68</v>
      </c>
      <c r="N646" s="10"/>
      <c r="Q646" s="10">
        <f t="shared" si="5"/>
        <v>68</v>
      </c>
      <c r="R646" s="10">
        <v>84</v>
      </c>
    </row>
    <row r="647" spans="1:18" x14ac:dyDescent="0.2">
      <c r="A647" s="6" t="s">
        <v>9</v>
      </c>
      <c r="B647" s="13">
        <v>50</v>
      </c>
      <c r="C647" s="13" t="s">
        <v>14</v>
      </c>
      <c r="D647" s="34" t="s">
        <v>22</v>
      </c>
      <c r="E647" s="8">
        <v>2</v>
      </c>
      <c r="F647">
        <v>0.11</v>
      </c>
      <c r="G647">
        <v>3.1</v>
      </c>
      <c r="H647" s="10">
        <v>3.3</v>
      </c>
      <c r="I647" s="10">
        <v>14</v>
      </c>
      <c r="J647" s="12">
        <v>25.7</v>
      </c>
      <c r="K647" s="10">
        <v>44.1</v>
      </c>
      <c r="L647" s="10">
        <v>65.900000000000006</v>
      </c>
      <c r="M647" s="10">
        <v>81</v>
      </c>
      <c r="N647" s="10"/>
      <c r="Q647" s="10">
        <f t="shared" si="5"/>
        <v>81</v>
      </c>
      <c r="R647" s="10">
        <v>84</v>
      </c>
    </row>
    <row r="648" spans="1:18" x14ac:dyDescent="0.2">
      <c r="A648" s="6" t="s">
        <v>9</v>
      </c>
      <c r="B648" s="13">
        <v>50</v>
      </c>
      <c r="C648" s="13" t="s">
        <v>14</v>
      </c>
      <c r="D648" s="34" t="s">
        <v>22</v>
      </c>
      <c r="E648" s="8">
        <v>3</v>
      </c>
      <c r="F648">
        <v>0.61</v>
      </c>
      <c r="G648">
        <v>1.4</v>
      </c>
      <c r="H648" s="10">
        <v>3.1</v>
      </c>
      <c r="I648" s="10">
        <v>9.6999999999999993</v>
      </c>
      <c r="J648" s="12">
        <v>19.399999999999999</v>
      </c>
      <c r="K648" s="10">
        <v>31.2</v>
      </c>
      <c r="L648" s="10">
        <v>57.3</v>
      </c>
      <c r="M648" s="10">
        <v>73.8</v>
      </c>
      <c r="N648" s="10"/>
      <c r="Q648" s="10">
        <f t="shared" si="5"/>
        <v>73.8</v>
      </c>
      <c r="R648" s="10">
        <v>84</v>
      </c>
    </row>
    <row r="649" spans="1:18" x14ac:dyDescent="0.2">
      <c r="A649" s="6" t="s">
        <v>9</v>
      </c>
      <c r="B649" s="13">
        <v>50</v>
      </c>
      <c r="C649" s="13" t="s">
        <v>14</v>
      </c>
      <c r="D649" s="34" t="s">
        <v>22</v>
      </c>
      <c r="E649" s="8">
        <v>4</v>
      </c>
      <c r="F649">
        <v>0.74</v>
      </c>
      <c r="G649">
        <v>2.8</v>
      </c>
      <c r="H649" s="10">
        <v>3.3</v>
      </c>
      <c r="I649" s="10">
        <v>11</v>
      </c>
      <c r="J649" s="12">
        <v>20.8</v>
      </c>
      <c r="K649" s="10">
        <v>34.6</v>
      </c>
      <c r="L649" s="10">
        <v>55.3</v>
      </c>
      <c r="M649" s="10">
        <v>74.8</v>
      </c>
      <c r="N649" s="10"/>
      <c r="Q649" s="10">
        <f t="shared" si="5"/>
        <v>74.8</v>
      </c>
      <c r="R649" s="10">
        <v>84</v>
      </c>
    </row>
    <row r="650" spans="1:18" x14ac:dyDescent="0.2">
      <c r="A650" s="6" t="s">
        <v>9</v>
      </c>
      <c r="B650" s="13">
        <v>50</v>
      </c>
      <c r="C650" s="13" t="s">
        <v>14</v>
      </c>
      <c r="D650" s="34" t="s">
        <v>22</v>
      </c>
      <c r="E650" s="8">
        <v>5</v>
      </c>
      <c r="F650">
        <v>0.26</v>
      </c>
      <c r="G650">
        <v>1.7</v>
      </c>
      <c r="H650" s="10">
        <v>4.0999999999999996</v>
      </c>
      <c r="I650" s="10">
        <v>7.2</v>
      </c>
      <c r="J650" s="12">
        <v>17.399999999999999</v>
      </c>
      <c r="K650" s="10">
        <v>41.4</v>
      </c>
      <c r="L650" s="10">
        <v>60.8</v>
      </c>
      <c r="M650" s="10">
        <v>72.5</v>
      </c>
      <c r="N650" s="10"/>
      <c r="Q650" s="10">
        <f t="shared" si="5"/>
        <v>72.5</v>
      </c>
      <c r="R650" s="10">
        <v>84</v>
      </c>
    </row>
    <row r="651" spans="1:18" x14ac:dyDescent="0.2">
      <c r="A651" s="6" t="s">
        <v>9</v>
      </c>
      <c r="B651" s="13">
        <v>50</v>
      </c>
      <c r="C651" s="13" t="s">
        <v>16</v>
      </c>
      <c r="D651" s="34" t="s">
        <v>23</v>
      </c>
      <c r="E651" s="8">
        <v>1</v>
      </c>
      <c r="F651">
        <v>0.4</v>
      </c>
      <c r="G651">
        <v>3.1</v>
      </c>
      <c r="H651" s="10">
        <v>4.5999999999999996</v>
      </c>
      <c r="I651" s="10">
        <v>9.4</v>
      </c>
      <c r="J651" s="12">
        <v>13.1</v>
      </c>
      <c r="K651" s="10">
        <v>28.4</v>
      </c>
      <c r="L651" s="10">
        <v>45.1</v>
      </c>
      <c r="M651" s="10">
        <v>68</v>
      </c>
      <c r="N651" s="10"/>
      <c r="Q651" s="10">
        <f t="shared" si="5"/>
        <v>68</v>
      </c>
      <c r="R651" s="10">
        <v>84</v>
      </c>
    </row>
    <row r="652" spans="1:18" x14ac:dyDescent="0.2">
      <c r="A652" s="6" t="s">
        <v>9</v>
      </c>
      <c r="B652" s="13">
        <v>50</v>
      </c>
      <c r="C652" s="13" t="s">
        <v>16</v>
      </c>
      <c r="D652" s="34" t="s">
        <v>23</v>
      </c>
      <c r="E652" s="8">
        <v>2</v>
      </c>
      <c r="F652">
        <v>0.4</v>
      </c>
      <c r="G652">
        <v>0.8</v>
      </c>
      <c r="H652" s="10">
        <v>3.5</v>
      </c>
      <c r="I652" s="10">
        <v>12.6</v>
      </c>
      <c r="J652" s="12">
        <v>21.2</v>
      </c>
      <c r="K652" s="10">
        <v>41.2</v>
      </c>
      <c r="L652" s="10">
        <v>72.400000000000006</v>
      </c>
      <c r="M652" s="10">
        <v>84</v>
      </c>
      <c r="N652" s="10"/>
      <c r="Q652" s="10">
        <f t="shared" si="5"/>
        <v>84</v>
      </c>
      <c r="R652" s="10">
        <v>84</v>
      </c>
    </row>
    <row r="653" spans="1:18" x14ac:dyDescent="0.2">
      <c r="A653" s="6" t="s">
        <v>9</v>
      </c>
      <c r="B653" s="13">
        <v>50</v>
      </c>
      <c r="C653" s="13" t="s">
        <v>16</v>
      </c>
      <c r="D653" s="34" t="s">
        <v>23</v>
      </c>
      <c r="E653" s="8">
        <v>3</v>
      </c>
      <c r="F653">
        <v>0.75</v>
      </c>
      <c r="G653">
        <v>2.9</v>
      </c>
      <c r="H653" s="10">
        <v>3.6</v>
      </c>
      <c r="I653" s="10">
        <v>11.8</v>
      </c>
      <c r="J653" s="12">
        <v>18.8</v>
      </c>
      <c r="K653" s="10">
        <v>35.200000000000003</v>
      </c>
      <c r="L653" s="10">
        <v>49.8</v>
      </c>
      <c r="M653" s="10">
        <v>80.3</v>
      </c>
      <c r="N653" s="10"/>
      <c r="Q653" s="10">
        <f t="shared" si="5"/>
        <v>80.3</v>
      </c>
      <c r="R653" s="10">
        <v>84</v>
      </c>
    </row>
    <row r="654" spans="1:18" x14ac:dyDescent="0.2">
      <c r="A654" s="6" t="s">
        <v>9</v>
      </c>
      <c r="B654" s="13">
        <v>50</v>
      </c>
      <c r="C654" s="13" t="s">
        <v>16</v>
      </c>
      <c r="D654" s="34" t="s">
        <v>23</v>
      </c>
      <c r="E654" s="8">
        <v>4</v>
      </c>
      <c r="F654">
        <v>0.37</v>
      </c>
      <c r="G654">
        <v>2.2999999999999998</v>
      </c>
      <c r="H654" s="10">
        <v>3.5</v>
      </c>
      <c r="I654" s="10">
        <v>9.4</v>
      </c>
      <c r="J654" s="12">
        <v>15.5</v>
      </c>
      <c r="K654" s="10">
        <v>31.9</v>
      </c>
      <c r="L654" s="10">
        <v>57.6</v>
      </c>
      <c r="M654" s="10">
        <v>82.6</v>
      </c>
      <c r="N654" s="10"/>
      <c r="Q654" s="10">
        <f t="shared" si="5"/>
        <v>82.6</v>
      </c>
      <c r="R654" s="10">
        <v>84</v>
      </c>
    </row>
    <row r="655" spans="1:18" x14ac:dyDescent="0.2">
      <c r="A655" s="6" t="s">
        <v>9</v>
      </c>
      <c r="B655" s="13">
        <v>50</v>
      </c>
      <c r="C655" s="13" t="s">
        <v>16</v>
      </c>
      <c r="D655" s="34" t="s">
        <v>23</v>
      </c>
      <c r="E655" s="8">
        <v>5</v>
      </c>
      <c r="F655">
        <v>0.2</v>
      </c>
      <c r="G655">
        <v>2.1</v>
      </c>
      <c r="H655" s="10">
        <v>4.0999999999999996</v>
      </c>
      <c r="I655" s="10">
        <v>10.3</v>
      </c>
      <c r="J655" s="12">
        <v>20.3</v>
      </c>
      <c r="K655" s="10">
        <v>34.299999999999997</v>
      </c>
      <c r="L655" s="10">
        <v>51.5</v>
      </c>
      <c r="M655" s="10">
        <v>72</v>
      </c>
      <c r="N655" s="10"/>
      <c r="Q655" s="10">
        <f t="shared" si="5"/>
        <v>72</v>
      </c>
      <c r="R655" s="10">
        <v>84</v>
      </c>
    </row>
    <row r="656" spans="1:18" x14ac:dyDescent="0.2">
      <c r="A656" s="6" t="s">
        <v>9</v>
      </c>
      <c r="B656" s="13">
        <v>50</v>
      </c>
      <c r="C656" s="13" t="s">
        <v>18</v>
      </c>
      <c r="D656" s="34" t="s">
        <v>24</v>
      </c>
      <c r="E656" s="8">
        <v>1</v>
      </c>
      <c r="F656">
        <v>0.16</v>
      </c>
      <c r="G656">
        <v>2.7</v>
      </c>
      <c r="H656" s="10">
        <v>4</v>
      </c>
      <c r="I656" s="10">
        <v>8.9</v>
      </c>
      <c r="J656" s="12">
        <v>18.899999999999999</v>
      </c>
      <c r="K656" s="10">
        <v>26.7</v>
      </c>
      <c r="L656" s="10">
        <v>42.4</v>
      </c>
      <c r="M656" s="10">
        <v>65</v>
      </c>
      <c r="N656" s="10"/>
      <c r="Q656" s="10">
        <f t="shared" si="5"/>
        <v>65</v>
      </c>
      <c r="R656" s="10">
        <v>84</v>
      </c>
    </row>
    <row r="657" spans="1:18" x14ac:dyDescent="0.2">
      <c r="A657" s="6" t="s">
        <v>9</v>
      </c>
      <c r="B657" s="13">
        <v>50</v>
      </c>
      <c r="C657" s="13" t="s">
        <v>18</v>
      </c>
      <c r="D657" s="34" t="s">
        <v>24</v>
      </c>
      <c r="E657" s="8">
        <v>2</v>
      </c>
      <c r="F657">
        <v>0.01</v>
      </c>
      <c r="G657">
        <v>1.8</v>
      </c>
      <c r="H657" s="10">
        <v>3.6</v>
      </c>
      <c r="I657" s="10">
        <v>16.2</v>
      </c>
      <c r="J657" s="12">
        <v>24.4</v>
      </c>
      <c r="K657" s="10">
        <v>40.200000000000003</v>
      </c>
      <c r="L657" s="10">
        <v>72.3</v>
      </c>
      <c r="M657" s="10">
        <v>89</v>
      </c>
      <c r="N657" s="10"/>
      <c r="Q657" s="10">
        <f t="shared" si="5"/>
        <v>89</v>
      </c>
      <c r="R657" s="10">
        <v>84</v>
      </c>
    </row>
    <row r="658" spans="1:18" x14ac:dyDescent="0.2">
      <c r="A658" s="6" t="s">
        <v>9</v>
      </c>
      <c r="B658" s="13">
        <v>50</v>
      </c>
      <c r="C658" s="13" t="s">
        <v>18</v>
      </c>
      <c r="D658" s="34" t="s">
        <v>24</v>
      </c>
      <c r="E658" s="8">
        <v>3</v>
      </c>
      <c r="F658">
        <v>0.33</v>
      </c>
      <c r="G658">
        <v>2.2999999999999998</v>
      </c>
      <c r="H658" s="10">
        <v>5.0999999999999996</v>
      </c>
      <c r="I658" s="10">
        <v>13.1</v>
      </c>
      <c r="J658" s="12">
        <v>18.5</v>
      </c>
      <c r="K658" s="10">
        <v>26.9</v>
      </c>
      <c r="L658" s="10">
        <v>66.5</v>
      </c>
      <c r="M658" s="10">
        <v>80.2</v>
      </c>
      <c r="N658" s="10"/>
      <c r="Q658" s="10">
        <f t="shared" si="5"/>
        <v>80.2</v>
      </c>
      <c r="R658" s="10">
        <v>84</v>
      </c>
    </row>
    <row r="659" spans="1:18" x14ac:dyDescent="0.2">
      <c r="A659" s="6" t="s">
        <v>9</v>
      </c>
      <c r="B659" s="13">
        <v>50</v>
      </c>
      <c r="C659" s="13" t="s">
        <v>18</v>
      </c>
      <c r="D659" s="34" t="s">
        <v>24</v>
      </c>
      <c r="E659" s="8">
        <v>4</v>
      </c>
      <c r="F659">
        <v>0.7</v>
      </c>
      <c r="G659">
        <v>1.5</v>
      </c>
      <c r="H659" s="10">
        <v>5.0999999999999996</v>
      </c>
      <c r="I659" s="10">
        <v>9.3000000000000007</v>
      </c>
      <c r="J659" s="12">
        <v>18.8</v>
      </c>
      <c r="K659" s="10">
        <v>35.4</v>
      </c>
      <c r="L659" s="10">
        <v>68.2</v>
      </c>
      <c r="M659" s="10">
        <v>70.3</v>
      </c>
      <c r="N659" s="10"/>
      <c r="Q659" s="10">
        <f t="shared" si="5"/>
        <v>70.3</v>
      </c>
      <c r="R659" s="10">
        <v>84</v>
      </c>
    </row>
    <row r="660" spans="1:18" x14ac:dyDescent="0.2">
      <c r="A660" s="6" t="s">
        <v>9</v>
      </c>
      <c r="B660" s="13">
        <v>50</v>
      </c>
      <c r="C660" s="13" t="s">
        <v>18</v>
      </c>
      <c r="D660" s="34" t="s">
        <v>24</v>
      </c>
      <c r="E660" s="8">
        <v>5</v>
      </c>
      <c r="F660">
        <v>0.35</v>
      </c>
      <c r="G660">
        <v>0.9</v>
      </c>
      <c r="H660" s="10">
        <v>2.9</v>
      </c>
      <c r="I660" s="10">
        <v>11</v>
      </c>
      <c r="J660" s="12">
        <v>23.1</v>
      </c>
      <c r="K660" s="10">
        <v>30.4</v>
      </c>
      <c r="L660" s="10">
        <v>43.2</v>
      </c>
      <c r="M660" s="10">
        <v>77.5</v>
      </c>
      <c r="N660" s="10"/>
      <c r="Q660" s="10">
        <f t="shared" si="5"/>
        <v>77.5</v>
      </c>
      <c r="R660" s="10">
        <v>84</v>
      </c>
    </row>
    <row r="661" spans="1:18" x14ac:dyDescent="0.2">
      <c r="A661" s="6" t="s">
        <v>9</v>
      </c>
      <c r="B661" s="13">
        <v>100</v>
      </c>
      <c r="C661" s="6" t="s">
        <v>10</v>
      </c>
      <c r="D661" s="34" t="s">
        <v>25</v>
      </c>
      <c r="E661" s="8">
        <v>1</v>
      </c>
      <c r="F661">
        <v>0.27</v>
      </c>
      <c r="G661">
        <v>1.5</v>
      </c>
      <c r="H661" s="10">
        <v>5.5</v>
      </c>
      <c r="I661" s="10">
        <v>10.8</v>
      </c>
      <c r="J661" s="12">
        <v>22</v>
      </c>
      <c r="K661" s="10">
        <v>35.200000000000003</v>
      </c>
      <c r="L661" s="10">
        <v>45</v>
      </c>
      <c r="M661" s="10">
        <v>62.2</v>
      </c>
      <c r="N661" s="10"/>
      <c r="Q661" s="10">
        <f t="shared" si="5"/>
        <v>62.2</v>
      </c>
      <c r="R661" s="10">
        <v>84</v>
      </c>
    </row>
    <row r="662" spans="1:18" x14ac:dyDescent="0.2">
      <c r="A662" s="6" t="s">
        <v>9</v>
      </c>
      <c r="B662" s="13">
        <v>100</v>
      </c>
      <c r="C662" s="6" t="s">
        <v>10</v>
      </c>
      <c r="D662" s="34" t="s">
        <v>25</v>
      </c>
      <c r="E662" s="8">
        <v>2</v>
      </c>
      <c r="F662">
        <v>0.5</v>
      </c>
      <c r="G662">
        <v>2.6</v>
      </c>
      <c r="H662" s="10">
        <v>4.5999999999999996</v>
      </c>
      <c r="I662" s="10">
        <v>21.4</v>
      </c>
      <c r="J662" s="12">
        <v>29</v>
      </c>
      <c r="K662" s="10">
        <v>43.5</v>
      </c>
      <c r="L662" s="10">
        <v>58</v>
      </c>
      <c r="M662" s="10">
        <v>84.5</v>
      </c>
      <c r="N662" s="10"/>
      <c r="Q662" s="10">
        <f t="shared" si="5"/>
        <v>84.5</v>
      </c>
      <c r="R662" s="10">
        <v>84</v>
      </c>
    </row>
    <row r="663" spans="1:18" x14ac:dyDescent="0.2">
      <c r="A663" s="6" t="s">
        <v>9</v>
      </c>
      <c r="B663" s="13">
        <v>100</v>
      </c>
      <c r="C663" s="6" t="s">
        <v>10</v>
      </c>
      <c r="D663" s="34" t="s">
        <v>25</v>
      </c>
      <c r="E663" s="8">
        <v>3</v>
      </c>
      <c r="F663">
        <v>0.2</v>
      </c>
      <c r="G663">
        <v>1.9</v>
      </c>
      <c r="H663" s="10">
        <v>4.3</v>
      </c>
      <c r="I663" s="10">
        <v>12.9</v>
      </c>
      <c r="J663" s="12">
        <v>26.3</v>
      </c>
      <c r="K663" s="10">
        <v>36.6</v>
      </c>
      <c r="L663" s="10">
        <v>50.6</v>
      </c>
      <c r="M663" s="10">
        <v>69.599999999999994</v>
      </c>
      <c r="N663" s="10"/>
      <c r="Q663" s="10">
        <f t="shared" si="5"/>
        <v>69.599999999999994</v>
      </c>
      <c r="R663" s="10">
        <v>84</v>
      </c>
    </row>
    <row r="664" spans="1:18" x14ac:dyDescent="0.2">
      <c r="A664" s="6" t="s">
        <v>9</v>
      </c>
      <c r="B664" s="13">
        <v>100</v>
      </c>
      <c r="C664" s="6" t="s">
        <v>10</v>
      </c>
      <c r="D664" s="34" t="s">
        <v>25</v>
      </c>
      <c r="E664" s="8">
        <v>4</v>
      </c>
      <c r="F664">
        <v>0.55000000000000004</v>
      </c>
      <c r="G664">
        <v>1.7</v>
      </c>
      <c r="H664" s="10">
        <v>4.7</v>
      </c>
      <c r="I664" s="10">
        <v>11.8</v>
      </c>
      <c r="J664" s="12">
        <v>24</v>
      </c>
      <c r="K664" s="10">
        <v>38.700000000000003</v>
      </c>
      <c r="L664" s="10">
        <v>45</v>
      </c>
      <c r="M664" s="10">
        <v>83.3</v>
      </c>
      <c r="N664" s="10"/>
      <c r="Q664" s="10">
        <f t="shared" si="5"/>
        <v>83.3</v>
      </c>
      <c r="R664" s="10">
        <v>84</v>
      </c>
    </row>
    <row r="665" spans="1:18" x14ac:dyDescent="0.2">
      <c r="A665" s="6" t="s">
        <v>9</v>
      </c>
      <c r="B665" s="13">
        <v>100</v>
      </c>
      <c r="C665" s="6" t="s">
        <v>10</v>
      </c>
      <c r="D665" s="34" t="s">
        <v>25</v>
      </c>
      <c r="E665" s="8">
        <v>5</v>
      </c>
      <c r="F665">
        <v>0.19</v>
      </c>
      <c r="G665">
        <v>1.8</v>
      </c>
      <c r="H665" s="10">
        <v>3.3</v>
      </c>
      <c r="I665" s="10">
        <v>15.5</v>
      </c>
      <c r="J665" s="12">
        <v>27.7</v>
      </c>
      <c r="K665" s="10">
        <v>35.799999999999997</v>
      </c>
      <c r="L665" s="10">
        <v>56.8</v>
      </c>
      <c r="M665" s="10">
        <v>72.2</v>
      </c>
      <c r="N665" s="10"/>
      <c r="Q665" s="10">
        <f t="shared" si="5"/>
        <v>72.2</v>
      </c>
      <c r="R665" s="10">
        <v>84</v>
      </c>
    </row>
    <row r="666" spans="1:18" x14ac:dyDescent="0.2">
      <c r="A666" s="6" t="s">
        <v>9</v>
      </c>
      <c r="B666" s="13">
        <v>100</v>
      </c>
      <c r="C666" s="13" t="s">
        <v>12</v>
      </c>
      <c r="D666" s="34" t="s">
        <v>26</v>
      </c>
      <c r="E666" s="8">
        <v>1</v>
      </c>
      <c r="F666">
        <v>0.14000000000000001</v>
      </c>
      <c r="G666">
        <v>3.2</v>
      </c>
      <c r="H666" s="10">
        <v>4.0999999999999996</v>
      </c>
      <c r="I666" s="10">
        <v>8.6</v>
      </c>
      <c r="J666" s="12">
        <v>19</v>
      </c>
      <c r="K666" s="10">
        <v>28.3</v>
      </c>
      <c r="L666" s="10">
        <v>41</v>
      </c>
      <c r="M666" s="10">
        <v>60.2</v>
      </c>
      <c r="N666" s="10"/>
      <c r="Q666" s="10">
        <f t="shared" si="5"/>
        <v>60.2</v>
      </c>
      <c r="R666" s="10">
        <v>84</v>
      </c>
    </row>
    <row r="667" spans="1:18" x14ac:dyDescent="0.2">
      <c r="A667" s="6" t="s">
        <v>9</v>
      </c>
      <c r="B667" s="13">
        <v>100</v>
      </c>
      <c r="C667" s="13" t="s">
        <v>12</v>
      </c>
      <c r="D667" s="34" t="s">
        <v>26</v>
      </c>
      <c r="E667" s="8">
        <v>2</v>
      </c>
      <c r="F667">
        <v>0.33</v>
      </c>
      <c r="G667">
        <v>1.8</v>
      </c>
      <c r="H667" s="10">
        <v>2.8</v>
      </c>
      <c r="I667" s="10">
        <v>16.5</v>
      </c>
      <c r="J667" s="12">
        <v>24</v>
      </c>
      <c r="K667" s="10">
        <v>39.4</v>
      </c>
      <c r="L667" s="10">
        <v>56</v>
      </c>
      <c r="M667" s="10">
        <v>75.099999999999994</v>
      </c>
      <c r="N667" s="10"/>
      <c r="Q667" s="10">
        <f t="shared" si="5"/>
        <v>75.099999999999994</v>
      </c>
      <c r="R667" s="10">
        <v>84</v>
      </c>
    </row>
    <row r="668" spans="1:18" x14ac:dyDescent="0.2">
      <c r="A668" s="6" t="s">
        <v>9</v>
      </c>
      <c r="B668" s="13">
        <v>100</v>
      </c>
      <c r="C668" s="13" t="s">
        <v>12</v>
      </c>
      <c r="D668" s="34" t="s">
        <v>26</v>
      </c>
      <c r="E668" s="8">
        <v>3</v>
      </c>
      <c r="F668">
        <v>0.36</v>
      </c>
      <c r="G668">
        <v>1.8</v>
      </c>
      <c r="H668" s="10">
        <v>5.0999999999999996</v>
      </c>
      <c r="I668" s="10">
        <v>15.8</v>
      </c>
      <c r="J668" s="12">
        <v>23.9</v>
      </c>
      <c r="K668" s="10">
        <v>29.5</v>
      </c>
      <c r="L668" s="10">
        <v>55.8</v>
      </c>
      <c r="M668" s="10">
        <v>68.900000000000006</v>
      </c>
      <c r="N668" s="10"/>
      <c r="Q668" s="10">
        <f t="shared" si="5"/>
        <v>68.900000000000006</v>
      </c>
      <c r="R668" s="10">
        <v>84</v>
      </c>
    </row>
    <row r="669" spans="1:18" x14ac:dyDescent="0.2">
      <c r="A669" s="6" t="s">
        <v>9</v>
      </c>
      <c r="B669" s="13">
        <v>100</v>
      </c>
      <c r="C669" s="13" t="s">
        <v>12</v>
      </c>
      <c r="D669" s="34" t="s">
        <v>26</v>
      </c>
      <c r="E669" s="8">
        <v>4</v>
      </c>
      <c r="F669">
        <v>0.04</v>
      </c>
      <c r="G669">
        <v>2.1</v>
      </c>
      <c r="H669" s="10">
        <v>3.2</v>
      </c>
      <c r="I669" s="10">
        <v>13</v>
      </c>
      <c r="J669" s="12">
        <v>19.3</v>
      </c>
      <c r="K669" s="10">
        <v>37.4</v>
      </c>
      <c r="L669" s="10">
        <v>53.7</v>
      </c>
      <c r="M669" s="10">
        <v>64.3</v>
      </c>
      <c r="N669" s="10"/>
      <c r="Q669" s="10">
        <f t="shared" si="5"/>
        <v>64.3</v>
      </c>
      <c r="R669" s="10">
        <v>84</v>
      </c>
    </row>
    <row r="670" spans="1:18" x14ac:dyDescent="0.2">
      <c r="A670" s="6" t="s">
        <v>9</v>
      </c>
      <c r="B670" s="13">
        <v>100</v>
      </c>
      <c r="C670" s="13" t="s">
        <v>12</v>
      </c>
      <c r="D670" s="34" t="s">
        <v>26</v>
      </c>
      <c r="E670" s="8">
        <v>5</v>
      </c>
      <c r="F670">
        <v>0.69</v>
      </c>
      <c r="G670">
        <v>1</v>
      </c>
      <c r="H670" s="10">
        <v>3.1</v>
      </c>
      <c r="I670" s="10">
        <v>14.1</v>
      </c>
      <c r="J670" s="12">
        <v>21.2</v>
      </c>
      <c r="K670" s="10">
        <v>34.700000000000003</v>
      </c>
      <c r="L670" s="10">
        <v>42.9</v>
      </c>
      <c r="M670" s="10">
        <v>69.7</v>
      </c>
      <c r="N670" s="10"/>
      <c r="Q670" s="10">
        <f t="shared" si="5"/>
        <v>69.7</v>
      </c>
      <c r="R670" s="10">
        <v>84</v>
      </c>
    </row>
    <row r="671" spans="1:18" x14ac:dyDescent="0.2">
      <c r="A671" s="6" t="s">
        <v>9</v>
      </c>
      <c r="B671" s="13">
        <v>100</v>
      </c>
      <c r="C671" s="13" t="s">
        <v>14</v>
      </c>
      <c r="D671" s="34" t="s">
        <v>27</v>
      </c>
      <c r="E671" s="8">
        <v>1</v>
      </c>
      <c r="F671">
        <v>0.56000000000000005</v>
      </c>
      <c r="G671">
        <v>2.8</v>
      </c>
      <c r="H671" s="10">
        <v>5.4</v>
      </c>
      <c r="I671" s="10">
        <v>11.3</v>
      </c>
      <c r="J671" s="12">
        <v>20</v>
      </c>
      <c r="K671" s="10">
        <v>28.3</v>
      </c>
      <c r="L671" s="10">
        <v>42</v>
      </c>
      <c r="M671" s="10">
        <v>55.8</v>
      </c>
      <c r="N671" s="14"/>
      <c r="Q671" s="10">
        <f t="shared" si="5"/>
        <v>55.8</v>
      </c>
      <c r="R671" s="10">
        <v>84</v>
      </c>
    </row>
    <row r="672" spans="1:18" x14ac:dyDescent="0.2">
      <c r="A672" s="6" t="s">
        <v>9</v>
      </c>
      <c r="B672" s="13">
        <v>100</v>
      </c>
      <c r="C672" s="13" t="s">
        <v>14</v>
      </c>
      <c r="D672" s="34" t="s">
        <v>27</v>
      </c>
      <c r="E672" s="8">
        <v>2</v>
      </c>
      <c r="F672">
        <v>0.79</v>
      </c>
      <c r="G672">
        <v>2.4</v>
      </c>
      <c r="H672" s="10">
        <v>3</v>
      </c>
      <c r="I672" s="10">
        <v>18.399999999999999</v>
      </c>
      <c r="J672" s="12">
        <v>26</v>
      </c>
      <c r="K672" s="10">
        <v>39.6</v>
      </c>
      <c r="L672" s="10">
        <v>50</v>
      </c>
      <c r="M672" s="10">
        <v>82.3</v>
      </c>
      <c r="N672" s="10"/>
      <c r="Q672" s="10">
        <f t="shared" si="5"/>
        <v>82.3</v>
      </c>
      <c r="R672" s="10">
        <v>84</v>
      </c>
    </row>
    <row r="673" spans="1:18" x14ac:dyDescent="0.2">
      <c r="A673" s="6" t="s">
        <v>9</v>
      </c>
      <c r="B673" s="13">
        <v>100</v>
      </c>
      <c r="C673" s="13" t="s">
        <v>14</v>
      </c>
      <c r="D673" s="34" t="s">
        <v>27</v>
      </c>
      <c r="E673" s="8">
        <v>3</v>
      </c>
      <c r="F673">
        <v>0.22</v>
      </c>
      <c r="G673">
        <v>1.2</v>
      </c>
      <c r="H673" s="10">
        <v>5.2</v>
      </c>
      <c r="I673" s="10">
        <v>11.7</v>
      </c>
      <c r="J673" s="12">
        <v>20.9</v>
      </c>
      <c r="K673" s="10">
        <v>29.3</v>
      </c>
      <c r="L673" s="10">
        <v>42.4</v>
      </c>
      <c r="M673" s="10">
        <v>60.4</v>
      </c>
      <c r="N673" s="10"/>
      <c r="Q673" s="10">
        <f t="shared" si="5"/>
        <v>60.4</v>
      </c>
      <c r="R673" s="10">
        <v>84</v>
      </c>
    </row>
    <row r="674" spans="1:18" x14ac:dyDescent="0.2">
      <c r="A674" s="6" t="s">
        <v>9</v>
      </c>
      <c r="B674" s="13">
        <v>100</v>
      </c>
      <c r="C674" s="13" t="s">
        <v>14</v>
      </c>
      <c r="D674" s="34" t="s">
        <v>27</v>
      </c>
      <c r="E674" s="8">
        <v>4</v>
      </c>
      <c r="F674">
        <v>0.49</v>
      </c>
      <c r="G674">
        <v>1.9</v>
      </c>
      <c r="H674" s="10">
        <v>5</v>
      </c>
      <c r="I674" s="10">
        <v>16.8</v>
      </c>
      <c r="J674" s="12">
        <v>21.6</v>
      </c>
      <c r="K674" s="10">
        <v>38.4</v>
      </c>
      <c r="L674" s="10">
        <v>44.9</v>
      </c>
      <c r="M674" s="10">
        <v>81.400000000000006</v>
      </c>
      <c r="N674" s="10"/>
      <c r="Q674" s="10">
        <f t="shared" si="5"/>
        <v>81.400000000000006</v>
      </c>
      <c r="R674" s="10">
        <v>84</v>
      </c>
    </row>
    <row r="675" spans="1:18" x14ac:dyDescent="0.2">
      <c r="A675" s="6" t="s">
        <v>9</v>
      </c>
      <c r="B675" s="13">
        <v>100</v>
      </c>
      <c r="C675" s="13" t="s">
        <v>14</v>
      </c>
      <c r="D675" s="34" t="s">
        <v>27</v>
      </c>
      <c r="E675" s="8">
        <v>5</v>
      </c>
      <c r="F675">
        <v>0.27</v>
      </c>
      <c r="G675">
        <v>1.5</v>
      </c>
      <c r="H675" s="10">
        <v>3.2</v>
      </c>
      <c r="I675" s="10">
        <v>11.4</v>
      </c>
      <c r="J675" s="12">
        <v>20.3</v>
      </c>
      <c r="K675" s="10">
        <v>34.1</v>
      </c>
      <c r="L675" s="10">
        <v>43.9</v>
      </c>
      <c r="M675" s="10">
        <v>70.5</v>
      </c>
      <c r="N675" s="10"/>
      <c r="Q675" s="10">
        <f t="shared" ref="Q675:Q738" si="6">MAX(F675:M675)</f>
        <v>70.5</v>
      </c>
      <c r="R675" s="10">
        <v>84</v>
      </c>
    </row>
    <row r="676" spans="1:18" x14ac:dyDescent="0.2">
      <c r="A676" s="6" t="s">
        <v>9</v>
      </c>
      <c r="B676" s="13">
        <v>100</v>
      </c>
      <c r="C676" s="13" t="s">
        <v>16</v>
      </c>
      <c r="D676" s="34" t="s">
        <v>28</v>
      </c>
      <c r="E676" s="8">
        <v>1</v>
      </c>
      <c r="F676">
        <v>0.68</v>
      </c>
      <c r="G676">
        <v>0.9</v>
      </c>
      <c r="H676" s="10">
        <v>4.3</v>
      </c>
      <c r="I676" s="10">
        <v>12</v>
      </c>
      <c r="J676" s="12">
        <v>18</v>
      </c>
      <c r="K676" s="10">
        <v>32</v>
      </c>
      <c r="L676" s="10">
        <v>41</v>
      </c>
      <c r="M676" s="10">
        <v>65</v>
      </c>
      <c r="N676" s="10"/>
      <c r="Q676" s="10">
        <f t="shared" si="6"/>
        <v>65</v>
      </c>
      <c r="R676" s="10">
        <v>84</v>
      </c>
    </row>
    <row r="677" spans="1:18" x14ac:dyDescent="0.2">
      <c r="A677" s="6" t="s">
        <v>9</v>
      </c>
      <c r="B677" s="13">
        <v>100</v>
      </c>
      <c r="C677" s="13" t="s">
        <v>16</v>
      </c>
      <c r="D677" s="34" t="s">
        <v>28</v>
      </c>
      <c r="E677" s="8">
        <v>2</v>
      </c>
      <c r="F677">
        <v>0.28999999999999998</v>
      </c>
      <c r="G677">
        <v>1.9</v>
      </c>
      <c r="H677" s="10">
        <v>5.2</v>
      </c>
      <c r="I677" s="10">
        <v>20.2</v>
      </c>
      <c r="J677" s="12">
        <v>28</v>
      </c>
      <c r="K677" s="10">
        <v>38.700000000000003</v>
      </c>
      <c r="L677" s="10">
        <v>59</v>
      </c>
      <c r="M677" s="10">
        <v>78.599999999999994</v>
      </c>
      <c r="N677" s="10"/>
      <c r="Q677" s="10">
        <f t="shared" si="6"/>
        <v>78.599999999999994</v>
      </c>
      <c r="R677" s="10">
        <v>84</v>
      </c>
    </row>
    <row r="678" spans="1:18" x14ac:dyDescent="0.2">
      <c r="A678" s="6" t="s">
        <v>9</v>
      </c>
      <c r="B678" s="13">
        <v>100</v>
      </c>
      <c r="C678" s="13" t="s">
        <v>16</v>
      </c>
      <c r="D678" s="34" t="s">
        <v>28</v>
      </c>
      <c r="E678" s="8">
        <v>3</v>
      </c>
      <c r="F678">
        <v>0.02</v>
      </c>
      <c r="G678">
        <v>1.4</v>
      </c>
      <c r="H678" s="10">
        <v>3.2</v>
      </c>
      <c r="I678" s="10">
        <v>15.1</v>
      </c>
      <c r="J678" s="12">
        <v>21.4</v>
      </c>
      <c r="K678" s="10">
        <v>33.200000000000003</v>
      </c>
      <c r="L678" s="10">
        <v>46</v>
      </c>
      <c r="M678" s="10">
        <v>76.400000000000006</v>
      </c>
      <c r="N678" s="10"/>
      <c r="Q678" s="10">
        <f t="shared" si="6"/>
        <v>76.400000000000006</v>
      </c>
      <c r="R678" s="10">
        <v>84</v>
      </c>
    </row>
    <row r="679" spans="1:18" x14ac:dyDescent="0.2">
      <c r="A679" s="6" t="s">
        <v>9</v>
      </c>
      <c r="B679" s="13">
        <v>100</v>
      </c>
      <c r="C679" s="13" t="s">
        <v>16</v>
      </c>
      <c r="D679" s="34" t="s">
        <v>28</v>
      </c>
      <c r="E679" s="8">
        <v>4</v>
      </c>
      <c r="F679">
        <v>0.77</v>
      </c>
      <c r="G679">
        <v>1.3</v>
      </c>
      <c r="H679" s="10">
        <v>5.2</v>
      </c>
      <c r="I679" s="10">
        <v>15.2</v>
      </c>
      <c r="J679" s="12">
        <v>27.2</v>
      </c>
      <c r="K679" s="10">
        <v>36.799999999999997</v>
      </c>
      <c r="L679" s="10">
        <v>42.6</v>
      </c>
      <c r="M679" s="10">
        <v>75.2</v>
      </c>
      <c r="N679" s="10"/>
      <c r="Q679" s="10">
        <f t="shared" si="6"/>
        <v>75.2</v>
      </c>
      <c r="R679" s="10">
        <v>84</v>
      </c>
    </row>
    <row r="680" spans="1:18" x14ac:dyDescent="0.2">
      <c r="A680" s="6" t="s">
        <v>9</v>
      </c>
      <c r="B680" s="13">
        <v>100</v>
      </c>
      <c r="C680" s="13" t="s">
        <v>16</v>
      </c>
      <c r="D680" s="34" t="s">
        <v>28</v>
      </c>
      <c r="E680" s="8">
        <v>5</v>
      </c>
      <c r="F680">
        <v>0.32</v>
      </c>
      <c r="G680">
        <v>2</v>
      </c>
      <c r="H680" s="10">
        <v>3</v>
      </c>
      <c r="I680" s="10">
        <v>18.899999999999999</v>
      </c>
      <c r="J680" s="12">
        <v>18.7</v>
      </c>
      <c r="K680" s="10">
        <v>34.5</v>
      </c>
      <c r="L680" s="10">
        <v>47.2</v>
      </c>
      <c r="M680" s="10">
        <v>70.5</v>
      </c>
      <c r="N680" s="10"/>
      <c r="Q680" s="10">
        <f t="shared" si="6"/>
        <v>70.5</v>
      </c>
      <c r="R680" s="10">
        <v>84</v>
      </c>
    </row>
    <row r="681" spans="1:18" x14ac:dyDescent="0.2">
      <c r="A681" s="6" t="s">
        <v>9</v>
      </c>
      <c r="B681" s="13">
        <v>100</v>
      </c>
      <c r="C681" s="13" t="s">
        <v>18</v>
      </c>
      <c r="D681" s="34" t="s">
        <v>29</v>
      </c>
      <c r="E681" s="8">
        <v>1</v>
      </c>
      <c r="F681">
        <v>0.02</v>
      </c>
      <c r="G681">
        <v>3</v>
      </c>
      <c r="H681" s="10">
        <v>2.9</v>
      </c>
      <c r="I681" s="10">
        <v>9.6</v>
      </c>
      <c r="J681" s="12">
        <v>21</v>
      </c>
      <c r="K681" s="10">
        <v>31.1</v>
      </c>
      <c r="L681" s="10">
        <v>39</v>
      </c>
      <c r="M681" s="10">
        <v>59.1</v>
      </c>
      <c r="N681" s="10"/>
      <c r="Q681" s="10">
        <f t="shared" si="6"/>
        <v>59.1</v>
      </c>
      <c r="R681" s="10">
        <v>84</v>
      </c>
    </row>
    <row r="682" spans="1:18" x14ac:dyDescent="0.2">
      <c r="A682" s="6" t="s">
        <v>9</v>
      </c>
      <c r="B682" s="13">
        <v>100</v>
      </c>
      <c r="C682" s="13" t="s">
        <v>18</v>
      </c>
      <c r="D682" s="34" t="s">
        <v>29</v>
      </c>
      <c r="E682" s="8">
        <v>2</v>
      </c>
      <c r="F682">
        <v>0.45</v>
      </c>
      <c r="G682">
        <v>1</v>
      </c>
      <c r="H682" s="10">
        <v>4.3</v>
      </c>
      <c r="I682" s="10">
        <v>19.8</v>
      </c>
      <c r="J682" s="12">
        <v>28</v>
      </c>
      <c r="K682" s="10">
        <v>37.700000000000003</v>
      </c>
      <c r="L682" s="10">
        <v>52</v>
      </c>
      <c r="M682" s="10">
        <v>74.2</v>
      </c>
      <c r="N682" s="10"/>
      <c r="Q682" s="10">
        <f t="shared" si="6"/>
        <v>74.2</v>
      </c>
      <c r="R682" s="10">
        <v>84</v>
      </c>
    </row>
    <row r="683" spans="1:18" x14ac:dyDescent="0.2">
      <c r="A683" s="6" t="s">
        <v>9</v>
      </c>
      <c r="B683" s="13">
        <v>100</v>
      </c>
      <c r="C683" s="13" t="s">
        <v>18</v>
      </c>
      <c r="D683" s="34" t="s">
        <v>29</v>
      </c>
      <c r="E683" s="8">
        <v>3</v>
      </c>
      <c r="F683">
        <v>0.5</v>
      </c>
      <c r="G683">
        <v>2.7</v>
      </c>
      <c r="H683" s="10">
        <v>4.5999999999999996</v>
      </c>
      <c r="I683" s="10">
        <v>15</v>
      </c>
      <c r="J683" s="12">
        <v>26.3</v>
      </c>
      <c r="K683" s="10">
        <v>31.4</v>
      </c>
      <c r="L683" s="10">
        <v>50.2</v>
      </c>
      <c r="M683" s="10">
        <v>70.5</v>
      </c>
      <c r="N683" s="10"/>
      <c r="Q683" s="10">
        <f t="shared" si="6"/>
        <v>70.5</v>
      </c>
      <c r="R683" s="10">
        <v>84</v>
      </c>
    </row>
    <row r="684" spans="1:18" x14ac:dyDescent="0.2">
      <c r="A684" s="6" t="s">
        <v>9</v>
      </c>
      <c r="B684" s="13">
        <v>100</v>
      </c>
      <c r="C684" s="13" t="s">
        <v>18</v>
      </c>
      <c r="D684" s="34" t="s">
        <v>29</v>
      </c>
      <c r="E684" s="8">
        <v>4</v>
      </c>
      <c r="F684">
        <v>0.69</v>
      </c>
      <c r="G684">
        <v>1.9</v>
      </c>
      <c r="H684" s="10">
        <v>5.0999999999999996</v>
      </c>
      <c r="I684" s="10">
        <v>13.4</v>
      </c>
      <c r="J684" s="12">
        <v>26.5</v>
      </c>
      <c r="K684" s="10">
        <v>31.9</v>
      </c>
      <c r="L684" s="10">
        <v>42.1</v>
      </c>
      <c r="M684" s="10">
        <v>67.5</v>
      </c>
      <c r="N684" s="10"/>
      <c r="Q684" s="10">
        <f t="shared" si="6"/>
        <v>67.5</v>
      </c>
      <c r="R684" s="10">
        <v>84</v>
      </c>
    </row>
    <row r="685" spans="1:18" x14ac:dyDescent="0.2">
      <c r="A685" s="6" t="s">
        <v>9</v>
      </c>
      <c r="B685" s="13">
        <v>100</v>
      </c>
      <c r="C685" s="13" t="s">
        <v>18</v>
      </c>
      <c r="D685" s="34" t="s">
        <v>29</v>
      </c>
      <c r="E685" s="8">
        <v>5</v>
      </c>
      <c r="F685">
        <v>0.72</v>
      </c>
      <c r="G685">
        <v>2.5</v>
      </c>
      <c r="H685" s="10">
        <v>3.1</v>
      </c>
      <c r="I685" s="10">
        <v>9.1</v>
      </c>
      <c r="J685" s="12">
        <v>26.3</v>
      </c>
      <c r="K685" s="10">
        <v>31.9</v>
      </c>
      <c r="L685" s="10">
        <v>49.7</v>
      </c>
      <c r="M685" s="10">
        <v>72.2</v>
      </c>
      <c r="N685" s="10"/>
      <c r="Q685" s="10">
        <f t="shared" si="6"/>
        <v>72.2</v>
      </c>
      <c r="R685" s="10">
        <v>84</v>
      </c>
    </row>
    <row r="686" spans="1:18" x14ac:dyDescent="0.2">
      <c r="A686" s="6" t="s">
        <v>30</v>
      </c>
      <c r="B686" s="6">
        <v>20</v>
      </c>
      <c r="C686" s="6" t="s">
        <v>10</v>
      </c>
      <c r="D686" s="34" t="s">
        <v>31</v>
      </c>
      <c r="E686" s="8">
        <v>1</v>
      </c>
      <c r="F686">
        <v>0.02</v>
      </c>
      <c r="G686">
        <v>2.1</v>
      </c>
      <c r="H686" s="10">
        <v>3.2</v>
      </c>
      <c r="I686" s="6">
        <v>10.199999999999999</v>
      </c>
      <c r="J686" s="12">
        <v>30</v>
      </c>
      <c r="K686" s="10">
        <v>44</v>
      </c>
      <c r="L686" s="14">
        <v>53.1</v>
      </c>
      <c r="M686" s="10">
        <v>65.2</v>
      </c>
      <c r="N686" s="10"/>
      <c r="Q686" s="10">
        <f t="shared" si="6"/>
        <v>65.2</v>
      </c>
      <c r="R686" s="10">
        <v>84</v>
      </c>
    </row>
    <row r="687" spans="1:18" x14ac:dyDescent="0.2">
      <c r="A687" s="6" t="s">
        <v>30</v>
      </c>
      <c r="B687" s="6">
        <v>20</v>
      </c>
      <c r="C687" s="6" t="s">
        <v>10</v>
      </c>
      <c r="D687" s="34" t="s">
        <v>31</v>
      </c>
      <c r="E687" s="8">
        <v>2</v>
      </c>
      <c r="F687">
        <v>0.11</v>
      </c>
      <c r="G687">
        <v>2.6</v>
      </c>
      <c r="H687" s="10">
        <v>3.9</v>
      </c>
      <c r="I687" s="6">
        <v>15.2</v>
      </c>
      <c r="J687" s="12">
        <v>9.1999999999999993</v>
      </c>
      <c r="K687" s="10">
        <v>45.5</v>
      </c>
      <c r="L687" s="14">
        <v>42.6</v>
      </c>
      <c r="M687" s="10">
        <v>68.7</v>
      </c>
      <c r="N687" s="10"/>
      <c r="Q687" s="10">
        <f t="shared" si="6"/>
        <v>68.7</v>
      </c>
      <c r="R687" s="10">
        <v>84</v>
      </c>
    </row>
    <row r="688" spans="1:18" x14ac:dyDescent="0.2">
      <c r="A688" s="6" t="s">
        <v>30</v>
      </c>
      <c r="B688" s="6">
        <v>20</v>
      </c>
      <c r="C688" s="6" t="s">
        <v>10</v>
      </c>
      <c r="D688" s="34" t="s">
        <v>31</v>
      </c>
      <c r="E688" s="8">
        <v>3</v>
      </c>
      <c r="F688">
        <v>0.7</v>
      </c>
      <c r="G688">
        <v>1.7</v>
      </c>
      <c r="H688" s="10">
        <v>5.6</v>
      </c>
      <c r="I688" s="6">
        <v>3.3</v>
      </c>
      <c r="J688" s="12">
        <v>22.2</v>
      </c>
      <c r="K688" s="10">
        <v>45.7</v>
      </c>
      <c r="L688" s="14">
        <v>63.2</v>
      </c>
      <c r="M688" s="10">
        <v>60.8</v>
      </c>
      <c r="N688" s="10"/>
      <c r="Q688" s="10">
        <f t="shared" si="6"/>
        <v>63.2</v>
      </c>
      <c r="R688" s="10">
        <v>72</v>
      </c>
    </row>
    <row r="689" spans="1:18" x14ac:dyDescent="0.2">
      <c r="A689" s="6" t="s">
        <v>30</v>
      </c>
      <c r="B689" s="6">
        <v>20</v>
      </c>
      <c r="C689" s="6" t="s">
        <v>10</v>
      </c>
      <c r="D689" s="34" t="s">
        <v>31</v>
      </c>
      <c r="E689" s="8">
        <v>4</v>
      </c>
      <c r="F689">
        <v>0.26</v>
      </c>
      <c r="G689">
        <v>1.1000000000000001</v>
      </c>
      <c r="H689" s="10">
        <v>3.7</v>
      </c>
      <c r="I689" s="13">
        <v>7.5</v>
      </c>
      <c r="J689" s="12">
        <v>15.1</v>
      </c>
      <c r="K689" s="10">
        <v>48</v>
      </c>
      <c r="L689" s="14">
        <v>41.4</v>
      </c>
      <c r="M689" s="10">
        <v>58.3</v>
      </c>
      <c r="N689" s="10"/>
      <c r="Q689" s="10">
        <f t="shared" si="6"/>
        <v>58.3</v>
      </c>
      <c r="R689" s="10">
        <v>84</v>
      </c>
    </row>
    <row r="690" spans="1:18" x14ac:dyDescent="0.2">
      <c r="A690" s="6" t="s">
        <v>30</v>
      </c>
      <c r="B690" s="6">
        <v>20</v>
      </c>
      <c r="C690" s="6" t="s">
        <v>10</v>
      </c>
      <c r="D690" s="34" t="s">
        <v>31</v>
      </c>
      <c r="E690" s="8">
        <v>5</v>
      </c>
      <c r="F690">
        <v>0.76</v>
      </c>
      <c r="G690">
        <v>0.9</v>
      </c>
      <c r="H690" s="10">
        <v>4.7</v>
      </c>
      <c r="I690" s="13">
        <v>5.0999999999999996</v>
      </c>
      <c r="J690" s="12">
        <v>14.4</v>
      </c>
      <c r="K690" s="10">
        <v>50.7</v>
      </c>
      <c r="L690" s="14">
        <v>25</v>
      </c>
      <c r="M690" s="10">
        <v>58.4</v>
      </c>
      <c r="N690" s="10"/>
      <c r="Q690" s="10">
        <f t="shared" si="6"/>
        <v>58.4</v>
      </c>
      <c r="R690" s="10">
        <v>84</v>
      </c>
    </row>
    <row r="691" spans="1:18" x14ac:dyDescent="0.2">
      <c r="A691" s="6" t="s">
        <v>30</v>
      </c>
      <c r="B691" s="6">
        <v>20</v>
      </c>
      <c r="C691" s="13" t="s">
        <v>12</v>
      </c>
      <c r="D691" s="34" t="s">
        <v>32</v>
      </c>
      <c r="E691" s="8">
        <v>1</v>
      </c>
      <c r="F691">
        <v>0.59</v>
      </c>
      <c r="G691">
        <v>2.1</v>
      </c>
      <c r="H691" s="10">
        <v>5</v>
      </c>
      <c r="I691" s="10">
        <v>9.5</v>
      </c>
      <c r="J691" s="12">
        <v>30.1</v>
      </c>
      <c r="K691" s="10">
        <v>43.5</v>
      </c>
      <c r="L691" s="14">
        <v>54.2</v>
      </c>
      <c r="M691" s="10">
        <v>74</v>
      </c>
      <c r="N691" s="10"/>
      <c r="Q691" s="10">
        <f t="shared" si="6"/>
        <v>74</v>
      </c>
      <c r="R691" s="10">
        <v>84</v>
      </c>
    </row>
    <row r="692" spans="1:18" x14ac:dyDescent="0.2">
      <c r="A692" s="6" t="s">
        <v>30</v>
      </c>
      <c r="B692" s="6">
        <v>20</v>
      </c>
      <c r="C692" s="13" t="s">
        <v>12</v>
      </c>
      <c r="D692" s="34" t="s">
        <v>32</v>
      </c>
      <c r="E692" s="8">
        <v>2</v>
      </c>
      <c r="F692">
        <v>0.23</v>
      </c>
      <c r="G692">
        <v>2.2999999999999998</v>
      </c>
      <c r="H692" s="10">
        <v>2.8</v>
      </c>
      <c r="I692" s="10">
        <v>6.8</v>
      </c>
      <c r="J692" s="12">
        <v>28.1</v>
      </c>
      <c r="K692" s="10">
        <v>21.7</v>
      </c>
      <c r="L692" s="14">
        <v>51.3</v>
      </c>
      <c r="M692" s="10">
        <v>64</v>
      </c>
      <c r="N692" s="10"/>
      <c r="Q692" s="10">
        <f t="shared" si="6"/>
        <v>64</v>
      </c>
      <c r="R692" s="10">
        <v>84</v>
      </c>
    </row>
    <row r="693" spans="1:18" x14ac:dyDescent="0.2">
      <c r="A693" s="6" t="s">
        <v>30</v>
      </c>
      <c r="B693" s="6">
        <v>20</v>
      </c>
      <c r="C693" s="13" t="s">
        <v>12</v>
      </c>
      <c r="D693" s="34" t="s">
        <v>32</v>
      </c>
      <c r="E693" s="8">
        <v>3</v>
      </c>
      <c r="F693">
        <v>0.4</v>
      </c>
      <c r="G693">
        <v>2.2000000000000002</v>
      </c>
      <c r="H693" s="10">
        <v>3.8</v>
      </c>
      <c r="I693" s="10">
        <v>5.5</v>
      </c>
      <c r="J693" s="12">
        <v>24.2</v>
      </c>
      <c r="K693" s="10">
        <v>42.6</v>
      </c>
      <c r="L693" s="14">
        <v>45.1</v>
      </c>
      <c r="M693" s="10">
        <v>68.8</v>
      </c>
      <c r="N693" s="10"/>
      <c r="Q693" s="10">
        <f t="shared" si="6"/>
        <v>68.8</v>
      </c>
      <c r="R693" s="10">
        <v>84</v>
      </c>
    </row>
    <row r="694" spans="1:18" x14ac:dyDescent="0.2">
      <c r="A694" s="6" t="s">
        <v>30</v>
      </c>
      <c r="B694" s="6">
        <v>20</v>
      </c>
      <c r="C694" s="13" t="s">
        <v>12</v>
      </c>
      <c r="D694" s="34" t="s">
        <v>32</v>
      </c>
      <c r="E694" s="8">
        <v>4</v>
      </c>
      <c r="F694">
        <v>0.47</v>
      </c>
      <c r="G694">
        <v>1.3</v>
      </c>
      <c r="H694" s="10">
        <v>3.6</v>
      </c>
      <c r="I694" s="10">
        <v>4.5999999999999996</v>
      </c>
      <c r="J694" s="12">
        <v>12.5</v>
      </c>
      <c r="K694" s="10">
        <v>20.100000000000001</v>
      </c>
      <c r="L694" s="14">
        <v>35.9</v>
      </c>
      <c r="M694" s="10">
        <v>59.3</v>
      </c>
      <c r="N694" s="10"/>
      <c r="Q694" s="10">
        <f t="shared" si="6"/>
        <v>59.3</v>
      </c>
      <c r="R694" s="10">
        <v>84</v>
      </c>
    </row>
    <row r="695" spans="1:18" x14ac:dyDescent="0.2">
      <c r="A695" s="6" t="s">
        <v>30</v>
      </c>
      <c r="B695" s="6">
        <v>20</v>
      </c>
      <c r="C695" s="13" t="s">
        <v>12</v>
      </c>
      <c r="D695" s="34" t="s">
        <v>32</v>
      </c>
      <c r="E695" s="8">
        <v>5</v>
      </c>
      <c r="F695">
        <v>0.27</v>
      </c>
      <c r="G695">
        <v>2.1</v>
      </c>
      <c r="H695" s="10">
        <v>4.3</v>
      </c>
      <c r="I695" s="10">
        <v>6.3</v>
      </c>
      <c r="J695" s="12">
        <v>25.4</v>
      </c>
      <c r="K695" s="10">
        <v>26.2</v>
      </c>
      <c r="L695" s="14">
        <v>28.2</v>
      </c>
      <c r="M695" s="10">
        <v>64.2</v>
      </c>
      <c r="N695" s="10"/>
      <c r="Q695" s="10">
        <f t="shared" si="6"/>
        <v>64.2</v>
      </c>
      <c r="R695" s="10">
        <v>84</v>
      </c>
    </row>
    <row r="696" spans="1:18" x14ac:dyDescent="0.2">
      <c r="A696" s="6" t="s">
        <v>30</v>
      </c>
      <c r="B696" s="6">
        <v>20</v>
      </c>
      <c r="C696" s="13" t="s">
        <v>14</v>
      </c>
      <c r="D696" s="34" t="s">
        <v>33</v>
      </c>
      <c r="E696" s="8">
        <v>1</v>
      </c>
      <c r="F696">
        <v>0.04</v>
      </c>
      <c r="G696">
        <v>3</v>
      </c>
      <c r="H696" s="10">
        <v>3.4</v>
      </c>
      <c r="I696" s="10">
        <v>7.4</v>
      </c>
      <c r="J696" s="12">
        <v>29</v>
      </c>
      <c r="K696" s="10">
        <v>60.2</v>
      </c>
      <c r="L696" s="14">
        <v>62.5</v>
      </c>
      <c r="M696" s="10">
        <v>68.5</v>
      </c>
      <c r="N696" s="10"/>
      <c r="Q696" s="10">
        <f t="shared" si="6"/>
        <v>68.5</v>
      </c>
      <c r="R696" s="10">
        <v>84</v>
      </c>
    </row>
    <row r="697" spans="1:18" x14ac:dyDescent="0.2">
      <c r="A697" s="6" t="s">
        <v>30</v>
      </c>
      <c r="B697" s="6">
        <v>20</v>
      </c>
      <c r="C697" s="13" t="s">
        <v>14</v>
      </c>
      <c r="D697" s="34" t="s">
        <v>33</v>
      </c>
      <c r="E697" s="8">
        <v>2</v>
      </c>
      <c r="F697">
        <v>0.65</v>
      </c>
      <c r="G697">
        <v>2.1</v>
      </c>
      <c r="H697" s="10">
        <v>4.4000000000000004</v>
      </c>
      <c r="I697" s="10">
        <v>8.1</v>
      </c>
      <c r="J697" s="12">
        <v>20.6</v>
      </c>
      <c r="K697" s="10">
        <v>36.700000000000003</v>
      </c>
      <c r="L697" s="14">
        <v>49</v>
      </c>
      <c r="M697" s="10">
        <v>81.099999999999994</v>
      </c>
      <c r="N697" s="10"/>
      <c r="Q697" s="10">
        <f t="shared" si="6"/>
        <v>81.099999999999994</v>
      </c>
      <c r="R697" s="10">
        <v>84</v>
      </c>
    </row>
    <row r="698" spans="1:18" x14ac:dyDescent="0.2">
      <c r="A698" s="6" t="s">
        <v>30</v>
      </c>
      <c r="B698" s="6">
        <v>20</v>
      </c>
      <c r="C698" s="13" t="s">
        <v>14</v>
      </c>
      <c r="D698" s="34" t="s">
        <v>33</v>
      </c>
      <c r="E698" s="8">
        <v>3</v>
      </c>
      <c r="F698">
        <v>0.27</v>
      </c>
      <c r="G698">
        <v>2.2000000000000002</v>
      </c>
      <c r="H698" s="10">
        <v>2.8</v>
      </c>
      <c r="I698" s="10">
        <v>8.6</v>
      </c>
      <c r="J698" s="12">
        <v>33.9</v>
      </c>
      <c r="K698" s="10">
        <v>36.1</v>
      </c>
      <c r="L698" s="14">
        <v>30.5</v>
      </c>
      <c r="M698" s="10">
        <v>76.400000000000006</v>
      </c>
      <c r="N698" s="10"/>
      <c r="Q698" s="10">
        <f t="shared" si="6"/>
        <v>76.400000000000006</v>
      </c>
      <c r="R698" s="10">
        <v>84</v>
      </c>
    </row>
    <row r="699" spans="1:18" x14ac:dyDescent="0.2">
      <c r="A699" s="6" t="s">
        <v>30</v>
      </c>
      <c r="B699" s="6">
        <v>20</v>
      </c>
      <c r="C699" s="13" t="s">
        <v>14</v>
      </c>
      <c r="D699" s="34" t="s">
        <v>33</v>
      </c>
      <c r="E699" s="8">
        <v>4</v>
      </c>
      <c r="F699">
        <v>0.31</v>
      </c>
      <c r="G699">
        <v>1.4</v>
      </c>
      <c r="H699" s="10">
        <v>5.6</v>
      </c>
      <c r="I699" s="10">
        <v>7.8</v>
      </c>
      <c r="J699" s="12">
        <v>17.5</v>
      </c>
      <c r="K699" s="10">
        <v>27.8</v>
      </c>
      <c r="L699" s="14">
        <v>41.6</v>
      </c>
      <c r="M699" s="10">
        <v>70.599999999999994</v>
      </c>
      <c r="N699" s="10"/>
      <c r="Q699" s="10">
        <f t="shared" si="6"/>
        <v>70.599999999999994</v>
      </c>
      <c r="R699" s="10">
        <v>84</v>
      </c>
    </row>
    <row r="700" spans="1:18" x14ac:dyDescent="0.2">
      <c r="A700" s="6" t="s">
        <v>30</v>
      </c>
      <c r="B700" s="6">
        <v>20</v>
      </c>
      <c r="C700" s="13" t="s">
        <v>14</v>
      </c>
      <c r="D700" s="34" t="s">
        <v>33</v>
      </c>
      <c r="E700" s="8">
        <v>5</v>
      </c>
      <c r="F700">
        <v>0.59</v>
      </c>
      <c r="G700">
        <v>1.5</v>
      </c>
      <c r="H700" s="10">
        <v>2.8</v>
      </c>
      <c r="I700" s="10">
        <v>7.1</v>
      </c>
      <c r="J700" s="12">
        <v>16.2</v>
      </c>
      <c r="K700" s="10">
        <v>28.9</v>
      </c>
      <c r="L700" s="14">
        <v>44.8</v>
      </c>
      <c r="M700" s="10">
        <v>69.5</v>
      </c>
      <c r="N700" s="10"/>
      <c r="Q700" s="10">
        <f t="shared" si="6"/>
        <v>69.5</v>
      </c>
      <c r="R700" s="10">
        <v>84</v>
      </c>
    </row>
    <row r="701" spans="1:18" x14ac:dyDescent="0.2">
      <c r="A701" s="6" t="s">
        <v>30</v>
      </c>
      <c r="B701" s="6">
        <v>20</v>
      </c>
      <c r="C701" s="13" t="s">
        <v>16</v>
      </c>
      <c r="D701" s="34" t="s">
        <v>34</v>
      </c>
      <c r="E701" s="8">
        <v>1</v>
      </c>
      <c r="F701">
        <v>0.02</v>
      </c>
      <c r="G701">
        <v>1.8</v>
      </c>
      <c r="H701" s="10">
        <v>4.3</v>
      </c>
      <c r="I701" s="10">
        <v>8.4</v>
      </c>
      <c r="J701" s="12">
        <v>29</v>
      </c>
      <c r="K701" s="10">
        <v>36.4</v>
      </c>
      <c r="L701" s="10">
        <v>70.400000000000006</v>
      </c>
      <c r="M701" s="10">
        <v>80</v>
      </c>
      <c r="N701" s="10"/>
      <c r="Q701" s="10">
        <f t="shared" si="6"/>
        <v>80</v>
      </c>
      <c r="R701" s="10">
        <v>84</v>
      </c>
    </row>
    <row r="702" spans="1:18" x14ac:dyDescent="0.2">
      <c r="A702" s="6" t="s">
        <v>30</v>
      </c>
      <c r="B702" s="6">
        <v>20</v>
      </c>
      <c r="C702" s="13" t="s">
        <v>16</v>
      </c>
      <c r="D702" s="34" t="s">
        <v>34</v>
      </c>
      <c r="E702" s="8">
        <v>2</v>
      </c>
      <c r="F702">
        <v>0.13</v>
      </c>
      <c r="G702">
        <v>2.1</v>
      </c>
      <c r="H702" s="10">
        <v>3.6</v>
      </c>
      <c r="I702" s="10">
        <v>4.3</v>
      </c>
      <c r="J702" s="12">
        <v>11.5</v>
      </c>
      <c r="K702" s="10">
        <v>43.3</v>
      </c>
      <c r="L702" s="10">
        <v>66</v>
      </c>
      <c r="M702" s="10">
        <v>74</v>
      </c>
      <c r="N702" s="10"/>
      <c r="Q702" s="10">
        <f t="shared" si="6"/>
        <v>74</v>
      </c>
      <c r="R702" s="10">
        <v>84</v>
      </c>
    </row>
    <row r="703" spans="1:18" x14ac:dyDescent="0.2">
      <c r="A703" s="6" t="s">
        <v>30</v>
      </c>
      <c r="B703" s="6">
        <v>20</v>
      </c>
      <c r="C703" s="13" t="s">
        <v>16</v>
      </c>
      <c r="D703" s="34" t="s">
        <v>34</v>
      </c>
      <c r="E703" s="8">
        <v>3</v>
      </c>
      <c r="F703">
        <v>0.08</v>
      </c>
      <c r="G703">
        <v>1.1000000000000001</v>
      </c>
      <c r="H703" s="10">
        <v>5.2</v>
      </c>
      <c r="I703" s="10">
        <v>6.4</v>
      </c>
      <c r="J703" s="12">
        <v>23</v>
      </c>
      <c r="K703" s="10">
        <v>23.3</v>
      </c>
      <c r="L703" s="10">
        <v>63.4</v>
      </c>
      <c r="M703" s="10">
        <v>68.599999999999994</v>
      </c>
      <c r="N703" s="10"/>
      <c r="Q703" s="10">
        <f t="shared" si="6"/>
        <v>68.599999999999994</v>
      </c>
      <c r="R703" s="10">
        <v>84</v>
      </c>
    </row>
    <row r="704" spans="1:18" x14ac:dyDescent="0.2">
      <c r="A704" s="6" t="s">
        <v>30</v>
      </c>
      <c r="B704" s="6">
        <v>20</v>
      </c>
      <c r="C704" s="13" t="s">
        <v>16</v>
      </c>
      <c r="D704" s="34" t="s">
        <v>34</v>
      </c>
      <c r="E704" s="8">
        <v>4</v>
      </c>
      <c r="F704">
        <v>0.25</v>
      </c>
      <c r="G704">
        <v>1.6</v>
      </c>
      <c r="H704" s="10">
        <v>5.3</v>
      </c>
      <c r="I704" s="10">
        <v>6.7</v>
      </c>
      <c r="J704" s="12">
        <v>6.9</v>
      </c>
      <c r="K704" s="10">
        <v>20</v>
      </c>
      <c r="L704" s="10">
        <v>65.099999999999994</v>
      </c>
      <c r="M704" s="10">
        <v>67.2</v>
      </c>
      <c r="N704" s="10"/>
      <c r="Q704" s="10">
        <f t="shared" si="6"/>
        <v>67.2</v>
      </c>
      <c r="R704" s="10">
        <v>84</v>
      </c>
    </row>
    <row r="705" spans="1:18" x14ac:dyDescent="0.2">
      <c r="A705" s="6" t="s">
        <v>30</v>
      </c>
      <c r="B705" s="6">
        <v>20</v>
      </c>
      <c r="C705" s="13" t="s">
        <v>16</v>
      </c>
      <c r="D705" s="34" t="s">
        <v>34</v>
      </c>
      <c r="E705" s="8">
        <v>5</v>
      </c>
      <c r="F705">
        <v>0.33</v>
      </c>
      <c r="G705">
        <v>1.5</v>
      </c>
      <c r="H705" s="10">
        <v>3.7</v>
      </c>
      <c r="I705" s="10">
        <v>5.3</v>
      </c>
      <c r="J705" s="12">
        <v>13.7</v>
      </c>
      <c r="K705" s="10">
        <v>49.2</v>
      </c>
      <c r="L705" s="10">
        <v>36.5</v>
      </c>
      <c r="M705" s="10">
        <v>57</v>
      </c>
      <c r="N705" s="10"/>
      <c r="Q705" s="10">
        <f t="shared" si="6"/>
        <v>57</v>
      </c>
      <c r="R705" s="10">
        <v>84</v>
      </c>
    </row>
    <row r="706" spans="1:18" x14ac:dyDescent="0.2">
      <c r="A706" s="6" t="s">
        <v>30</v>
      </c>
      <c r="B706" s="6">
        <v>20</v>
      </c>
      <c r="C706" s="13" t="s">
        <v>18</v>
      </c>
      <c r="D706" s="34" t="s">
        <v>35</v>
      </c>
      <c r="E706" s="8">
        <v>1</v>
      </c>
      <c r="F706">
        <v>0.12</v>
      </c>
      <c r="G706">
        <v>2</v>
      </c>
      <c r="H706" s="10">
        <v>4.3</v>
      </c>
      <c r="I706" s="10">
        <v>7</v>
      </c>
      <c r="J706" s="12">
        <v>16.399999999999999</v>
      </c>
      <c r="K706" s="10">
        <v>46.6</v>
      </c>
      <c r="L706" s="10">
        <v>59.8</v>
      </c>
      <c r="M706" s="10">
        <v>70</v>
      </c>
      <c r="N706" s="10"/>
      <c r="Q706" s="10">
        <f t="shared" si="6"/>
        <v>70</v>
      </c>
      <c r="R706" s="10">
        <v>84</v>
      </c>
    </row>
    <row r="707" spans="1:18" x14ac:dyDescent="0.2">
      <c r="A707" s="6" t="s">
        <v>30</v>
      </c>
      <c r="B707" s="6">
        <v>20</v>
      </c>
      <c r="C707" s="13" t="s">
        <v>18</v>
      </c>
      <c r="D707" s="34" t="s">
        <v>35</v>
      </c>
      <c r="E707" s="8">
        <v>2</v>
      </c>
      <c r="F707">
        <v>0.39</v>
      </c>
      <c r="G707">
        <v>1.8</v>
      </c>
      <c r="H707" s="10">
        <v>3.4</v>
      </c>
      <c r="I707" s="10">
        <v>10.3</v>
      </c>
      <c r="J707" s="12">
        <v>15.1</v>
      </c>
      <c r="K707" s="10">
        <v>47.1</v>
      </c>
      <c r="L707" s="10">
        <v>54.4</v>
      </c>
      <c r="M707" s="10">
        <v>69.8</v>
      </c>
      <c r="N707" s="10"/>
      <c r="Q707" s="10">
        <f t="shared" si="6"/>
        <v>69.8</v>
      </c>
      <c r="R707" s="10">
        <v>84</v>
      </c>
    </row>
    <row r="708" spans="1:18" x14ac:dyDescent="0.2">
      <c r="A708" s="6" t="s">
        <v>30</v>
      </c>
      <c r="B708" s="6">
        <v>20</v>
      </c>
      <c r="C708" s="13" t="s">
        <v>18</v>
      </c>
      <c r="D708" s="34" t="s">
        <v>35</v>
      </c>
      <c r="E708" s="8">
        <v>3</v>
      </c>
      <c r="F708">
        <v>0.54</v>
      </c>
      <c r="G708">
        <v>1.5</v>
      </c>
      <c r="H708" s="10">
        <v>3.4</v>
      </c>
      <c r="I708" s="10">
        <v>8.5</v>
      </c>
      <c r="J708" s="12">
        <v>19.2</v>
      </c>
      <c r="K708" s="10">
        <v>36</v>
      </c>
      <c r="L708" s="10">
        <v>57.6</v>
      </c>
      <c r="M708" s="10">
        <v>71.599999999999994</v>
      </c>
      <c r="N708" s="10"/>
      <c r="Q708" s="10">
        <f t="shared" si="6"/>
        <v>71.599999999999994</v>
      </c>
      <c r="R708" s="10">
        <v>84</v>
      </c>
    </row>
    <row r="709" spans="1:18" x14ac:dyDescent="0.2">
      <c r="A709" s="6" t="s">
        <v>30</v>
      </c>
      <c r="B709" s="6">
        <v>20</v>
      </c>
      <c r="C709" s="13" t="s">
        <v>18</v>
      </c>
      <c r="D709" s="34" t="s">
        <v>35</v>
      </c>
      <c r="E709" s="8">
        <v>4</v>
      </c>
      <c r="F709">
        <v>0.03</v>
      </c>
      <c r="G709">
        <v>1.3</v>
      </c>
      <c r="H709" s="10">
        <v>3.5</v>
      </c>
      <c r="I709" s="10">
        <v>6.6</v>
      </c>
      <c r="J709" s="12">
        <v>9.6</v>
      </c>
      <c r="K709" s="10">
        <v>27.2</v>
      </c>
      <c r="L709" s="10">
        <v>56.8</v>
      </c>
      <c r="M709" s="10">
        <v>71.5</v>
      </c>
      <c r="N709" s="10"/>
      <c r="Q709" s="10">
        <f t="shared" si="6"/>
        <v>71.5</v>
      </c>
      <c r="R709" s="10">
        <v>84</v>
      </c>
    </row>
    <row r="710" spans="1:18" x14ac:dyDescent="0.2">
      <c r="A710" s="6" t="s">
        <v>30</v>
      </c>
      <c r="B710" s="6">
        <v>20</v>
      </c>
      <c r="C710" s="13" t="s">
        <v>18</v>
      </c>
      <c r="D710" s="34" t="s">
        <v>35</v>
      </c>
      <c r="E710" s="8">
        <v>5</v>
      </c>
      <c r="F710">
        <v>0.35</v>
      </c>
      <c r="G710">
        <v>1.4</v>
      </c>
      <c r="H710" s="10">
        <v>5.5</v>
      </c>
      <c r="I710" s="10">
        <v>6.1</v>
      </c>
      <c r="J710" s="12">
        <v>16.600000000000001</v>
      </c>
      <c r="K710" s="10">
        <v>29.8</v>
      </c>
      <c r="L710" s="10">
        <v>59.4</v>
      </c>
      <c r="M710" s="10">
        <v>68.400000000000006</v>
      </c>
      <c r="N710" s="10"/>
      <c r="Q710" s="10">
        <f t="shared" si="6"/>
        <v>68.400000000000006</v>
      </c>
      <c r="R710" s="10">
        <v>84</v>
      </c>
    </row>
    <row r="711" spans="1:18" x14ac:dyDescent="0.2">
      <c r="A711" s="6" t="s">
        <v>30</v>
      </c>
      <c r="B711" s="13">
        <v>50</v>
      </c>
      <c r="C711" s="6" t="s">
        <v>10</v>
      </c>
      <c r="D711" s="34" t="s">
        <v>36</v>
      </c>
      <c r="E711" s="8">
        <v>1</v>
      </c>
      <c r="F711">
        <v>0.2</v>
      </c>
      <c r="G711">
        <v>1.6</v>
      </c>
      <c r="H711" s="10">
        <v>5.2</v>
      </c>
      <c r="I711" s="10">
        <v>7.6</v>
      </c>
      <c r="J711" s="12">
        <v>12.2</v>
      </c>
      <c r="K711" s="10">
        <v>53.1</v>
      </c>
      <c r="L711" s="10">
        <v>24.8</v>
      </c>
      <c r="M711" s="10">
        <v>75.8</v>
      </c>
      <c r="N711" s="10"/>
      <c r="Q711" s="10">
        <f t="shared" si="6"/>
        <v>75.8</v>
      </c>
      <c r="R711" s="10">
        <v>84</v>
      </c>
    </row>
    <row r="712" spans="1:18" x14ac:dyDescent="0.2">
      <c r="A712" s="6" t="s">
        <v>30</v>
      </c>
      <c r="B712" s="13">
        <v>50</v>
      </c>
      <c r="C712" s="6" t="s">
        <v>10</v>
      </c>
      <c r="D712" s="34" t="s">
        <v>36</v>
      </c>
      <c r="E712" s="8">
        <v>2</v>
      </c>
      <c r="F712">
        <v>0.22</v>
      </c>
      <c r="G712">
        <v>2.8</v>
      </c>
      <c r="H712" s="10">
        <v>4</v>
      </c>
      <c r="I712" s="10">
        <v>4.5</v>
      </c>
      <c r="J712" s="12">
        <v>27.8</v>
      </c>
      <c r="K712" s="10">
        <v>42</v>
      </c>
      <c r="L712" s="10">
        <v>63.1</v>
      </c>
      <c r="M712" s="10">
        <v>72.3</v>
      </c>
      <c r="N712" s="10"/>
      <c r="Q712" s="10">
        <f t="shared" si="6"/>
        <v>72.3</v>
      </c>
      <c r="R712" s="10">
        <v>84</v>
      </c>
    </row>
    <row r="713" spans="1:18" x14ac:dyDescent="0.2">
      <c r="A713" s="6" t="s">
        <v>30</v>
      </c>
      <c r="B713" s="13">
        <v>50</v>
      </c>
      <c r="C713" s="6" t="s">
        <v>10</v>
      </c>
      <c r="D713" s="34" t="s">
        <v>36</v>
      </c>
      <c r="E713" s="8">
        <v>3</v>
      </c>
      <c r="F713">
        <v>0.47</v>
      </c>
      <c r="G713">
        <v>2.2999999999999998</v>
      </c>
      <c r="H713" s="10">
        <v>3.4</v>
      </c>
      <c r="I713" s="10">
        <v>5.6</v>
      </c>
      <c r="J713" s="12">
        <v>9.9</v>
      </c>
      <c r="K713" s="10">
        <v>33.4</v>
      </c>
      <c r="L713" s="10">
        <v>65.099999999999994</v>
      </c>
      <c r="M713" s="10">
        <v>78.400000000000006</v>
      </c>
      <c r="N713" s="10"/>
      <c r="Q713" s="10">
        <f t="shared" si="6"/>
        <v>78.400000000000006</v>
      </c>
      <c r="R713" s="10">
        <v>84</v>
      </c>
    </row>
    <row r="714" spans="1:18" x14ac:dyDescent="0.2">
      <c r="A714" s="6" t="s">
        <v>30</v>
      </c>
      <c r="B714" s="13">
        <v>50</v>
      </c>
      <c r="C714" s="6" t="s">
        <v>10</v>
      </c>
      <c r="D714" s="34" t="s">
        <v>36</v>
      </c>
      <c r="E714" s="8">
        <v>4</v>
      </c>
      <c r="F714">
        <v>0.66</v>
      </c>
      <c r="G714">
        <v>2.8</v>
      </c>
      <c r="H714" s="10">
        <v>5</v>
      </c>
      <c r="I714" s="10">
        <v>6.8</v>
      </c>
      <c r="J714" s="12">
        <v>22.2</v>
      </c>
      <c r="K714" s="10">
        <v>18.2</v>
      </c>
      <c r="L714" s="10">
        <v>71</v>
      </c>
      <c r="M714" s="10">
        <v>69.2</v>
      </c>
      <c r="N714" s="10"/>
      <c r="Q714" s="10">
        <f t="shared" si="6"/>
        <v>71</v>
      </c>
      <c r="R714" s="10">
        <v>72</v>
      </c>
    </row>
    <row r="715" spans="1:18" x14ac:dyDescent="0.2">
      <c r="A715" s="6" t="s">
        <v>30</v>
      </c>
      <c r="B715" s="13">
        <v>50</v>
      </c>
      <c r="C715" s="6" t="s">
        <v>10</v>
      </c>
      <c r="D715" s="34" t="s">
        <v>36</v>
      </c>
      <c r="E715" s="8">
        <v>5</v>
      </c>
      <c r="F715">
        <v>0.59</v>
      </c>
      <c r="G715">
        <v>1.4</v>
      </c>
      <c r="H715" s="10">
        <v>4.2</v>
      </c>
      <c r="I715" s="10">
        <v>10.5</v>
      </c>
      <c r="J715" s="12">
        <v>16.7</v>
      </c>
      <c r="K715" s="10">
        <v>11.8</v>
      </c>
      <c r="L715" s="10">
        <v>44.3</v>
      </c>
      <c r="M715" s="10">
        <v>67.7</v>
      </c>
      <c r="N715" s="10"/>
      <c r="Q715" s="10">
        <f t="shared" si="6"/>
        <v>67.7</v>
      </c>
      <c r="R715" s="10">
        <v>84</v>
      </c>
    </row>
    <row r="716" spans="1:18" x14ac:dyDescent="0.2">
      <c r="A716" s="6" t="s">
        <v>30</v>
      </c>
      <c r="B716" s="13">
        <v>50</v>
      </c>
      <c r="C716" s="13" t="s">
        <v>12</v>
      </c>
      <c r="D716" s="34" t="s">
        <v>37</v>
      </c>
      <c r="E716" s="8">
        <v>1</v>
      </c>
      <c r="F716">
        <v>0.45</v>
      </c>
      <c r="G716">
        <v>1.9</v>
      </c>
      <c r="H716" s="10">
        <v>4.8</v>
      </c>
      <c r="I716" s="10">
        <v>7.7</v>
      </c>
      <c r="J716" s="12">
        <v>22.1</v>
      </c>
      <c r="K716" s="10">
        <v>14.3</v>
      </c>
      <c r="L716" s="10">
        <v>54.1</v>
      </c>
      <c r="M716" s="10">
        <v>82.3</v>
      </c>
      <c r="N716" s="10"/>
      <c r="Q716" s="10">
        <f t="shared" si="6"/>
        <v>82.3</v>
      </c>
      <c r="R716" s="10">
        <v>84</v>
      </c>
    </row>
    <row r="717" spans="1:18" x14ac:dyDescent="0.2">
      <c r="A717" s="6" t="s">
        <v>30</v>
      </c>
      <c r="B717" s="13">
        <v>50</v>
      </c>
      <c r="C717" s="13" t="s">
        <v>12</v>
      </c>
      <c r="D717" s="34" t="s">
        <v>37</v>
      </c>
      <c r="E717" s="8">
        <v>2</v>
      </c>
      <c r="F717">
        <v>0.45</v>
      </c>
      <c r="G717">
        <v>3.1</v>
      </c>
      <c r="H717" s="10">
        <v>4.7</v>
      </c>
      <c r="I717" s="10">
        <v>6.7</v>
      </c>
      <c r="J717" s="12">
        <v>13.6</v>
      </c>
      <c r="K717" s="10">
        <v>40.4</v>
      </c>
      <c r="L717" s="10">
        <v>68.3</v>
      </c>
      <c r="M717" s="10">
        <v>87.1</v>
      </c>
      <c r="N717" s="10"/>
      <c r="Q717" s="10">
        <f t="shared" si="6"/>
        <v>87.1</v>
      </c>
      <c r="R717" s="10">
        <v>84</v>
      </c>
    </row>
    <row r="718" spans="1:18" x14ac:dyDescent="0.2">
      <c r="A718" s="6" t="s">
        <v>30</v>
      </c>
      <c r="B718" s="13">
        <v>50</v>
      </c>
      <c r="C718" s="13" t="s">
        <v>12</v>
      </c>
      <c r="D718" s="34" t="s">
        <v>37</v>
      </c>
      <c r="E718" s="8">
        <v>3</v>
      </c>
      <c r="F718">
        <v>0.49</v>
      </c>
      <c r="G718">
        <v>1.5</v>
      </c>
      <c r="H718" s="10">
        <v>2.8</v>
      </c>
      <c r="I718" s="10">
        <v>5.4</v>
      </c>
      <c r="J718" s="12">
        <v>13.2</v>
      </c>
      <c r="K718" s="10">
        <v>30.8</v>
      </c>
      <c r="L718" s="10">
        <v>44.1</v>
      </c>
      <c r="M718" s="10">
        <v>65.5</v>
      </c>
      <c r="N718" s="10"/>
      <c r="Q718" s="10">
        <f t="shared" si="6"/>
        <v>65.5</v>
      </c>
      <c r="R718" s="10">
        <v>84</v>
      </c>
    </row>
    <row r="719" spans="1:18" x14ac:dyDescent="0.2">
      <c r="A719" s="6" t="s">
        <v>30</v>
      </c>
      <c r="B719" s="13">
        <v>50</v>
      </c>
      <c r="C719" s="13" t="s">
        <v>12</v>
      </c>
      <c r="D719" s="34" t="s">
        <v>37</v>
      </c>
      <c r="E719" s="8">
        <v>4</v>
      </c>
      <c r="F719">
        <v>0.66</v>
      </c>
      <c r="G719">
        <v>3.1</v>
      </c>
      <c r="H719" s="10">
        <v>3.3</v>
      </c>
      <c r="I719" s="10">
        <v>5.2</v>
      </c>
      <c r="J719" s="12">
        <v>10.5</v>
      </c>
      <c r="K719" s="10">
        <v>28.5</v>
      </c>
      <c r="L719" s="10">
        <v>35.799999999999997</v>
      </c>
      <c r="M719" s="10">
        <v>70.5</v>
      </c>
      <c r="N719" s="10"/>
      <c r="Q719" s="10">
        <f t="shared" si="6"/>
        <v>70.5</v>
      </c>
      <c r="R719" s="10">
        <v>84</v>
      </c>
    </row>
    <row r="720" spans="1:18" x14ac:dyDescent="0.2">
      <c r="A720" s="6" t="s">
        <v>30</v>
      </c>
      <c r="B720" s="13">
        <v>50</v>
      </c>
      <c r="C720" s="13" t="s">
        <v>12</v>
      </c>
      <c r="D720" s="34" t="s">
        <v>37</v>
      </c>
      <c r="E720" s="8">
        <v>5</v>
      </c>
      <c r="F720">
        <v>0.57999999999999996</v>
      </c>
      <c r="G720">
        <v>1</v>
      </c>
      <c r="H720" s="10">
        <v>4.2</v>
      </c>
      <c r="I720" s="10">
        <v>3.9</v>
      </c>
      <c r="J720" s="12">
        <v>29.7</v>
      </c>
      <c r="K720" s="10">
        <v>17.399999999999999</v>
      </c>
      <c r="L720" s="10">
        <v>39.299999999999997</v>
      </c>
      <c r="M720" s="10">
        <v>77.400000000000006</v>
      </c>
      <c r="N720" s="10"/>
      <c r="Q720" s="10">
        <f t="shared" si="6"/>
        <v>77.400000000000006</v>
      </c>
      <c r="R720" s="10">
        <v>84</v>
      </c>
    </row>
    <row r="721" spans="1:18" x14ac:dyDescent="0.2">
      <c r="A721" s="6" t="s">
        <v>30</v>
      </c>
      <c r="B721" s="13">
        <v>50</v>
      </c>
      <c r="C721" s="13" t="s">
        <v>14</v>
      </c>
      <c r="D721" s="34" t="s">
        <v>38</v>
      </c>
      <c r="E721" s="8">
        <v>1</v>
      </c>
      <c r="F721">
        <v>0.61</v>
      </c>
      <c r="G721">
        <v>0.9</v>
      </c>
      <c r="H721" s="10">
        <v>3.9</v>
      </c>
      <c r="I721" s="10">
        <v>7.6</v>
      </c>
      <c r="J721" s="12">
        <v>10</v>
      </c>
      <c r="K721" s="10">
        <v>45.5</v>
      </c>
      <c r="L721" s="10">
        <v>58.2</v>
      </c>
      <c r="M721" s="10">
        <v>68</v>
      </c>
      <c r="N721" s="10"/>
      <c r="Q721" s="10">
        <f t="shared" si="6"/>
        <v>68</v>
      </c>
      <c r="R721" s="10">
        <v>84</v>
      </c>
    </row>
    <row r="722" spans="1:18" x14ac:dyDescent="0.2">
      <c r="A722" s="6" t="s">
        <v>30</v>
      </c>
      <c r="B722" s="13">
        <v>50</v>
      </c>
      <c r="C722" s="13" t="s">
        <v>14</v>
      </c>
      <c r="D722" s="34" t="s">
        <v>38</v>
      </c>
      <c r="E722" s="8">
        <v>2</v>
      </c>
      <c r="F722">
        <v>0.68</v>
      </c>
      <c r="G722">
        <v>2.5</v>
      </c>
      <c r="H722" s="10">
        <v>3</v>
      </c>
      <c r="I722" s="10">
        <v>5.5</v>
      </c>
      <c r="J722" s="12">
        <v>37.4</v>
      </c>
      <c r="K722" s="10">
        <v>42.2</v>
      </c>
      <c r="L722" s="10">
        <v>59.8</v>
      </c>
      <c r="M722" s="10">
        <v>65</v>
      </c>
      <c r="N722" s="10"/>
      <c r="Q722" s="10">
        <f t="shared" si="6"/>
        <v>65</v>
      </c>
      <c r="R722" s="10">
        <v>84</v>
      </c>
    </row>
    <row r="723" spans="1:18" x14ac:dyDescent="0.2">
      <c r="A723" s="6" t="s">
        <v>30</v>
      </c>
      <c r="B723" s="13">
        <v>50</v>
      </c>
      <c r="C723" s="13" t="s">
        <v>14</v>
      </c>
      <c r="D723" s="34" t="s">
        <v>38</v>
      </c>
      <c r="E723" s="8">
        <v>3</v>
      </c>
      <c r="F723">
        <v>0.56000000000000005</v>
      </c>
      <c r="G723">
        <v>2.8</v>
      </c>
      <c r="H723" s="10">
        <v>3.7</v>
      </c>
      <c r="I723" s="10">
        <v>5.7</v>
      </c>
      <c r="J723" s="12">
        <v>15.5</v>
      </c>
      <c r="K723" s="10">
        <v>54.1</v>
      </c>
      <c r="L723" s="10">
        <v>51.6</v>
      </c>
      <c r="M723" s="10">
        <v>59.6</v>
      </c>
      <c r="N723" s="10"/>
      <c r="Q723" s="10">
        <f t="shared" si="6"/>
        <v>59.6</v>
      </c>
      <c r="R723" s="10">
        <v>84</v>
      </c>
    </row>
    <row r="724" spans="1:18" x14ac:dyDescent="0.2">
      <c r="A724" s="6" t="s">
        <v>30</v>
      </c>
      <c r="B724" s="13">
        <v>50</v>
      </c>
      <c r="C724" s="13" t="s">
        <v>14</v>
      </c>
      <c r="D724" s="34" t="s">
        <v>38</v>
      </c>
      <c r="E724" s="8">
        <v>4</v>
      </c>
      <c r="F724">
        <v>0.34</v>
      </c>
      <c r="G724">
        <v>2.1</v>
      </c>
      <c r="H724" s="10">
        <v>4</v>
      </c>
      <c r="I724" s="10">
        <v>6.4</v>
      </c>
      <c r="J724" s="12">
        <v>24</v>
      </c>
      <c r="K724" s="10">
        <v>27.9</v>
      </c>
      <c r="L724" s="10">
        <v>63.6</v>
      </c>
      <c r="M724" s="10">
        <v>68.7</v>
      </c>
      <c r="N724" s="10"/>
      <c r="Q724" s="10">
        <f t="shared" si="6"/>
        <v>68.7</v>
      </c>
      <c r="R724" s="10">
        <v>84</v>
      </c>
    </row>
    <row r="725" spans="1:18" x14ac:dyDescent="0.2">
      <c r="A725" s="6" t="s">
        <v>30</v>
      </c>
      <c r="B725" s="13">
        <v>50</v>
      </c>
      <c r="C725" s="13" t="s">
        <v>14</v>
      </c>
      <c r="D725" s="34" t="s">
        <v>38</v>
      </c>
      <c r="E725" s="8">
        <v>5</v>
      </c>
      <c r="F725">
        <v>0.72</v>
      </c>
      <c r="G725">
        <v>1.4</v>
      </c>
      <c r="H725" s="10">
        <v>3.1</v>
      </c>
      <c r="I725" s="10">
        <v>4.0999999999999996</v>
      </c>
      <c r="J725" s="12">
        <v>10.9</v>
      </c>
      <c r="K725" s="10">
        <v>14.2</v>
      </c>
      <c r="L725" s="10">
        <v>30.9</v>
      </c>
      <c r="M725" s="10">
        <v>60.8</v>
      </c>
      <c r="N725" s="10"/>
      <c r="Q725" s="10">
        <f t="shared" si="6"/>
        <v>60.8</v>
      </c>
      <c r="R725" s="10">
        <v>84</v>
      </c>
    </row>
    <row r="726" spans="1:18" x14ac:dyDescent="0.2">
      <c r="A726" s="6" t="s">
        <v>30</v>
      </c>
      <c r="B726" s="13">
        <v>50</v>
      </c>
      <c r="C726" s="13" t="s">
        <v>16</v>
      </c>
      <c r="D726" s="34" t="s">
        <v>39</v>
      </c>
      <c r="E726" s="8">
        <v>1</v>
      </c>
      <c r="F726">
        <v>0.39</v>
      </c>
      <c r="G726">
        <v>1.8</v>
      </c>
      <c r="H726" s="10">
        <v>5.6</v>
      </c>
      <c r="I726" s="10">
        <v>7.6</v>
      </c>
      <c r="J726" s="12">
        <v>12.3</v>
      </c>
      <c r="K726" s="10">
        <v>62.2</v>
      </c>
      <c r="L726" s="10">
        <v>80.599999999999994</v>
      </c>
      <c r="M726" s="10">
        <v>89.7</v>
      </c>
      <c r="N726" s="10"/>
      <c r="Q726" s="10">
        <f t="shared" si="6"/>
        <v>89.7</v>
      </c>
      <c r="R726" s="10">
        <v>84</v>
      </c>
    </row>
    <row r="727" spans="1:18" x14ac:dyDescent="0.2">
      <c r="A727" s="6" t="s">
        <v>30</v>
      </c>
      <c r="B727" s="13">
        <v>50</v>
      </c>
      <c r="C727" s="13" t="s">
        <v>16</v>
      </c>
      <c r="D727" s="34" t="s">
        <v>39</v>
      </c>
      <c r="E727" s="8">
        <v>2</v>
      </c>
      <c r="F727">
        <v>0.73</v>
      </c>
      <c r="G727">
        <v>2.2999999999999998</v>
      </c>
      <c r="H727" s="10">
        <v>5.5</v>
      </c>
      <c r="I727" s="10">
        <v>7.1</v>
      </c>
      <c r="J727" s="12">
        <v>10.5</v>
      </c>
      <c r="K727" s="10">
        <v>54.4</v>
      </c>
      <c r="L727" s="10">
        <v>73</v>
      </c>
      <c r="M727" s="10">
        <v>79.400000000000006</v>
      </c>
      <c r="N727" s="10"/>
      <c r="Q727" s="10">
        <f t="shared" si="6"/>
        <v>79.400000000000006</v>
      </c>
      <c r="R727" s="10">
        <v>84</v>
      </c>
    </row>
    <row r="728" spans="1:18" x14ac:dyDescent="0.2">
      <c r="A728" s="6" t="s">
        <v>30</v>
      </c>
      <c r="B728" s="13">
        <v>50</v>
      </c>
      <c r="C728" s="13" t="s">
        <v>16</v>
      </c>
      <c r="D728" s="34" t="s">
        <v>39</v>
      </c>
      <c r="E728" s="8">
        <v>3</v>
      </c>
      <c r="F728">
        <v>0.51</v>
      </c>
      <c r="G728">
        <v>1.6</v>
      </c>
      <c r="H728" s="10">
        <v>5.6</v>
      </c>
      <c r="I728" s="10">
        <v>5</v>
      </c>
      <c r="J728" s="12">
        <v>19.5</v>
      </c>
      <c r="K728" s="10">
        <v>34.1</v>
      </c>
      <c r="L728" s="10">
        <v>74.900000000000006</v>
      </c>
      <c r="M728" s="10">
        <v>76.3</v>
      </c>
      <c r="N728" s="10"/>
      <c r="Q728" s="10">
        <f t="shared" si="6"/>
        <v>76.3</v>
      </c>
      <c r="R728" s="10">
        <v>84</v>
      </c>
    </row>
    <row r="729" spans="1:18" x14ac:dyDescent="0.2">
      <c r="A729" s="6" t="s">
        <v>30</v>
      </c>
      <c r="B729" s="13">
        <v>50</v>
      </c>
      <c r="C729" s="13" t="s">
        <v>16</v>
      </c>
      <c r="D729" s="34" t="s">
        <v>39</v>
      </c>
      <c r="E729" s="8">
        <v>4</v>
      </c>
      <c r="F729">
        <v>0.18</v>
      </c>
      <c r="G729">
        <v>1.4</v>
      </c>
      <c r="H729" s="10">
        <v>2.9</v>
      </c>
      <c r="I729" s="10">
        <v>7.5</v>
      </c>
      <c r="J729" s="12">
        <v>9.4</v>
      </c>
      <c r="K729" s="10">
        <v>41.1</v>
      </c>
      <c r="L729" s="10">
        <v>59</v>
      </c>
      <c r="M729" s="10">
        <v>79.2</v>
      </c>
      <c r="N729" s="10"/>
      <c r="Q729" s="10">
        <f t="shared" si="6"/>
        <v>79.2</v>
      </c>
      <c r="R729" s="10">
        <v>84</v>
      </c>
    </row>
    <row r="730" spans="1:18" x14ac:dyDescent="0.2">
      <c r="A730" s="6" t="s">
        <v>30</v>
      </c>
      <c r="B730" s="13">
        <v>50</v>
      </c>
      <c r="C730" s="13" t="s">
        <v>16</v>
      </c>
      <c r="D730" s="34" t="s">
        <v>39</v>
      </c>
      <c r="E730" s="8">
        <v>5</v>
      </c>
      <c r="F730">
        <v>0.35</v>
      </c>
      <c r="G730">
        <v>1.8</v>
      </c>
      <c r="H730" s="10">
        <v>4.5</v>
      </c>
      <c r="I730" s="10">
        <v>3.5</v>
      </c>
      <c r="J730" s="12">
        <v>6.7</v>
      </c>
      <c r="K730" s="10">
        <v>18.3</v>
      </c>
      <c r="L730" s="10">
        <v>67.7</v>
      </c>
      <c r="M730" s="10">
        <v>75.2</v>
      </c>
      <c r="N730" s="10"/>
      <c r="Q730" s="10">
        <f t="shared" si="6"/>
        <v>75.2</v>
      </c>
      <c r="R730" s="10">
        <v>84</v>
      </c>
    </row>
    <row r="731" spans="1:18" x14ac:dyDescent="0.2">
      <c r="A731" s="6" t="s">
        <v>30</v>
      </c>
      <c r="B731" s="13">
        <v>50</v>
      </c>
      <c r="C731" s="13" t="s">
        <v>18</v>
      </c>
      <c r="D731" s="34" t="s">
        <v>40</v>
      </c>
      <c r="E731" s="8">
        <v>1</v>
      </c>
      <c r="F731">
        <v>0.12</v>
      </c>
      <c r="G731">
        <v>2</v>
      </c>
      <c r="H731" s="10">
        <v>5.3</v>
      </c>
      <c r="I731" s="10">
        <v>7.8</v>
      </c>
      <c r="J731" s="12">
        <v>13.3</v>
      </c>
      <c r="K731" s="10">
        <v>63.2</v>
      </c>
      <c r="L731" s="14">
        <v>65.8</v>
      </c>
      <c r="M731" s="10">
        <v>88.3</v>
      </c>
      <c r="N731" s="10"/>
      <c r="Q731" s="10">
        <f t="shared" si="6"/>
        <v>88.3</v>
      </c>
      <c r="R731" s="10">
        <v>84</v>
      </c>
    </row>
    <row r="732" spans="1:18" x14ac:dyDescent="0.2">
      <c r="A732" s="6" t="s">
        <v>30</v>
      </c>
      <c r="B732" s="13">
        <v>50</v>
      </c>
      <c r="C732" s="13" t="s">
        <v>18</v>
      </c>
      <c r="D732" s="34" t="s">
        <v>40</v>
      </c>
      <c r="E732" s="8">
        <v>2</v>
      </c>
      <c r="F732">
        <v>0.23</v>
      </c>
      <c r="G732">
        <v>2.2000000000000002</v>
      </c>
      <c r="H732" s="10">
        <v>4.2</v>
      </c>
      <c r="I732" s="10">
        <v>3.8</v>
      </c>
      <c r="J732" s="12">
        <v>26</v>
      </c>
      <c r="K732" s="10">
        <v>60</v>
      </c>
      <c r="L732" s="14">
        <v>51.1</v>
      </c>
      <c r="M732" s="10">
        <v>82.9</v>
      </c>
      <c r="N732" s="10"/>
      <c r="Q732" s="10">
        <f t="shared" si="6"/>
        <v>82.9</v>
      </c>
      <c r="R732" s="10">
        <v>84</v>
      </c>
    </row>
    <row r="733" spans="1:18" x14ac:dyDescent="0.2">
      <c r="A733" s="6" t="s">
        <v>30</v>
      </c>
      <c r="B733" s="13">
        <v>50</v>
      </c>
      <c r="C733" s="13" t="s">
        <v>18</v>
      </c>
      <c r="D733" s="34" t="s">
        <v>40</v>
      </c>
      <c r="E733" s="8">
        <v>3</v>
      </c>
      <c r="F733">
        <v>0.71</v>
      </c>
      <c r="G733">
        <v>1.1000000000000001</v>
      </c>
      <c r="H733" s="10">
        <v>5.6</v>
      </c>
      <c r="I733" s="10">
        <v>6.8</v>
      </c>
      <c r="J733" s="12">
        <v>14.8</v>
      </c>
      <c r="K733" s="10">
        <v>64.900000000000006</v>
      </c>
      <c r="L733" s="14">
        <v>33.5</v>
      </c>
      <c r="M733" s="10">
        <v>73.900000000000006</v>
      </c>
      <c r="N733" s="10"/>
      <c r="Q733" s="10">
        <f t="shared" si="6"/>
        <v>73.900000000000006</v>
      </c>
      <c r="R733" s="10">
        <v>84</v>
      </c>
    </row>
    <row r="734" spans="1:18" x14ac:dyDescent="0.2">
      <c r="A734" s="6" t="s">
        <v>30</v>
      </c>
      <c r="B734" s="13">
        <v>50</v>
      </c>
      <c r="C734" s="13" t="s">
        <v>18</v>
      </c>
      <c r="D734" s="34" t="s">
        <v>40</v>
      </c>
      <c r="E734" s="8">
        <v>4</v>
      </c>
      <c r="F734">
        <v>0.63</v>
      </c>
      <c r="G734">
        <v>2.6</v>
      </c>
      <c r="H734" s="10">
        <v>3.1</v>
      </c>
      <c r="I734" s="10">
        <v>4</v>
      </c>
      <c r="J734" s="12">
        <v>23.6</v>
      </c>
      <c r="K734" s="10">
        <v>24.2</v>
      </c>
      <c r="L734" s="14">
        <v>26.4</v>
      </c>
      <c r="M734" s="10">
        <v>69.2</v>
      </c>
      <c r="N734" s="10"/>
      <c r="Q734" s="10">
        <f t="shared" si="6"/>
        <v>69.2</v>
      </c>
      <c r="R734" s="10">
        <v>84</v>
      </c>
    </row>
    <row r="735" spans="1:18" x14ac:dyDescent="0.2">
      <c r="A735" s="6" t="s">
        <v>30</v>
      </c>
      <c r="B735" s="13">
        <v>50</v>
      </c>
      <c r="C735" s="13" t="s">
        <v>18</v>
      </c>
      <c r="D735" s="34" t="s">
        <v>40</v>
      </c>
      <c r="E735" s="8">
        <v>5</v>
      </c>
      <c r="F735">
        <v>0.31</v>
      </c>
      <c r="G735">
        <v>2.2000000000000002</v>
      </c>
      <c r="H735" s="10">
        <v>5.4</v>
      </c>
      <c r="I735" s="10">
        <v>6.6</v>
      </c>
      <c r="J735" s="12">
        <v>8.6999999999999993</v>
      </c>
      <c r="K735" s="10">
        <v>13.4</v>
      </c>
      <c r="L735" s="14">
        <v>47.4</v>
      </c>
      <c r="M735" s="10">
        <v>78.099999999999994</v>
      </c>
      <c r="N735" s="10"/>
      <c r="Q735" s="10">
        <f t="shared" si="6"/>
        <v>78.099999999999994</v>
      </c>
      <c r="R735" s="10">
        <v>84</v>
      </c>
    </row>
    <row r="736" spans="1:18" x14ac:dyDescent="0.2">
      <c r="A736" s="6" t="s">
        <v>30</v>
      </c>
      <c r="B736" s="13">
        <v>100</v>
      </c>
      <c r="C736" s="6" t="s">
        <v>10</v>
      </c>
      <c r="D736" s="34" t="s">
        <v>41</v>
      </c>
      <c r="E736" s="8">
        <v>1</v>
      </c>
      <c r="F736">
        <v>0.41</v>
      </c>
      <c r="G736">
        <v>2.4</v>
      </c>
      <c r="H736" s="10">
        <v>2.9</v>
      </c>
      <c r="I736" s="10">
        <v>7.2</v>
      </c>
      <c r="J736" s="12">
        <v>15.7</v>
      </c>
      <c r="K736" s="10">
        <v>54</v>
      </c>
      <c r="L736" s="10">
        <v>56</v>
      </c>
      <c r="M736" s="10">
        <v>71.5</v>
      </c>
      <c r="N736" s="10"/>
      <c r="Q736" s="10">
        <f t="shared" si="6"/>
        <v>71.5</v>
      </c>
      <c r="R736" s="10">
        <v>84</v>
      </c>
    </row>
    <row r="737" spans="1:18" x14ac:dyDescent="0.2">
      <c r="A737" s="6" t="s">
        <v>30</v>
      </c>
      <c r="B737" s="13">
        <v>100</v>
      </c>
      <c r="C737" s="6" t="s">
        <v>10</v>
      </c>
      <c r="D737" s="34" t="s">
        <v>41</v>
      </c>
      <c r="E737" s="8">
        <v>2</v>
      </c>
      <c r="F737">
        <v>0.49</v>
      </c>
      <c r="G737">
        <v>1.5</v>
      </c>
      <c r="H737" s="10">
        <v>4.3</v>
      </c>
      <c r="I737" s="10">
        <v>3.7</v>
      </c>
      <c r="J737" s="12">
        <v>10</v>
      </c>
      <c r="K737" s="10">
        <v>34.1</v>
      </c>
      <c r="L737" s="10">
        <v>46.4</v>
      </c>
      <c r="M737" s="10">
        <v>70.2</v>
      </c>
      <c r="N737" s="10"/>
      <c r="Q737" s="10">
        <f t="shared" si="6"/>
        <v>70.2</v>
      </c>
      <c r="R737" s="10">
        <v>84</v>
      </c>
    </row>
    <row r="738" spans="1:18" x14ac:dyDescent="0.2">
      <c r="A738" s="6" t="s">
        <v>30</v>
      </c>
      <c r="B738" s="13">
        <v>100</v>
      </c>
      <c r="C738" s="6" t="s">
        <v>10</v>
      </c>
      <c r="D738" s="34" t="s">
        <v>41</v>
      </c>
      <c r="E738" s="8">
        <v>3</v>
      </c>
      <c r="F738">
        <v>0.25</v>
      </c>
      <c r="G738">
        <v>0.9</v>
      </c>
      <c r="H738" s="10">
        <v>2.8</v>
      </c>
      <c r="I738" s="10">
        <v>8.6</v>
      </c>
      <c r="J738" s="12">
        <v>9.8000000000000007</v>
      </c>
      <c r="K738" s="10">
        <v>19</v>
      </c>
      <c r="L738" s="10">
        <v>53.1</v>
      </c>
      <c r="M738" s="10">
        <v>65.2</v>
      </c>
      <c r="N738" s="10"/>
      <c r="Q738" s="10">
        <f t="shared" si="6"/>
        <v>65.2</v>
      </c>
      <c r="R738" s="10">
        <v>84</v>
      </c>
    </row>
    <row r="739" spans="1:18" x14ac:dyDescent="0.2">
      <c r="A739" s="6" t="s">
        <v>30</v>
      </c>
      <c r="B739" s="13">
        <v>100</v>
      </c>
      <c r="C739" s="6" t="s">
        <v>10</v>
      </c>
      <c r="D739" s="34" t="s">
        <v>41</v>
      </c>
      <c r="E739" s="8">
        <v>4</v>
      </c>
      <c r="F739">
        <v>0.71</v>
      </c>
      <c r="G739">
        <v>1.4</v>
      </c>
      <c r="H739" s="10">
        <v>4.3</v>
      </c>
      <c r="I739" s="10">
        <v>6.8</v>
      </c>
      <c r="J739" s="12">
        <v>18.7</v>
      </c>
      <c r="K739" s="10">
        <v>13</v>
      </c>
      <c r="L739" s="10">
        <v>58.7</v>
      </c>
      <c r="M739" s="10">
        <v>63.6</v>
      </c>
      <c r="N739" s="10"/>
      <c r="Q739" s="10">
        <f t="shared" ref="Q739:Q802" si="7">MAX(F739:M739)</f>
        <v>63.6</v>
      </c>
      <c r="R739" s="10">
        <v>84</v>
      </c>
    </row>
    <row r="740" spans="1:18" x14ac:dyDescent="0.2">
      <c r="A740" s="6" t="s">
        <v>30</v>
      </c>
      <c r="B740" s="13">
        <v>100</v>
      </c>
      <c r="C740" s="6" t="s">
        <v>10</v>
      </c>
      <c r="D740" s="34" t="s">
        <v>41</v>
      </c>
      <c r="E740" s="8">
        <v>5</v>
      </c>
      <c r="F740">
        <v>0.77</v>
      </c>
      <c r="G740">
        <v>2.2999999999999998</v>
      </c>
      <c r="H740" s="10">
        <v>5.3</v>
      </c>
      <c r="I740" s="10">
        <v>7.8</v>
      </c>
      <c r="J740" s="12">
        <v>18.5</v>
      </c>
      <c r="K740" s="10">
        <v>44.1</v>
      </c>
      <c r="L740" s="10">
        <v>53.4</v>
      </c>
      <c r="M740" s="10">
        <v>60.5</v>
      </c>
      <c r="N740" s="10"/>
      <c r="Q740" s="10">
        <f t="shared" si="7"/>
        <v>60.5</v>
      </c>
      <c r="R740" s="10">
        <v>84</v>
      </c>
    </row>
    <row r="741" spans="1:18" x14ac:dyDescent="0.2">
      <c r="A741" s="6" t="s">
        <v>30</v>
      </c>
      <c r="B741" s="13">
        <v>100</v>
      </c>
      <c r="C741" s="13" t="s">
        <v>12</v>
      </c>
      <c r="D741" s="34" t="s">
        <v>42</v>
      </c>
      <c r="E741" s="8">
        <v>1</v>
      </c>
      <c r="F741">
        <v>0.77</v>
      </c>
      <c r="G741">
        <v>1.1000000000000001</v>
      </c>
      <c r="H741" s="10">
        <v>5.6</v>
      </c>
      <c r="I741" s="10">
        <v>4.4000000000000004</v>
      </c>
      <c r="J741" s="12">
        <v>26.5</v>
      </c>
      <c r="K741" s="10">
        <v>15.2</v>
      </c>
      <c r="L741" s="10">
        <v>55.9</v>
      </c>
      <c r="M741" s="10">
        <v>73.7</v>
      </c>
      <c r="N741" s="10"/>
      <c r="Q741" s="10">
        <f t="shared" si="7"/>
        <v>73.7</v>
      </c>
      <c r="R741" s="10">
        <v>84</v>
      </c>
    </row>
    <row r="742" spans="1:18" x14ac:dyDescent="0.2">
      <c r="A742" s="6" t="s">
        <v>30</v>
      </c>
      <c r="B742" s="13">
        <v>100</v>
      </c>
      <c r="C742" s="13" t="s">
        <v>12</v>
      </c>
      <c r="D742" s="34" t="s">
        <v>42</v>
      </c>
      <c r="E742" s="8">
        <v>2</v>
      </c>
      <c r="F742">
        <v>0.11</v>
      </c>
      <c r="G742">
        <v>2.8</v>
      </c>
      <c r="H742" s="10">
        <v>4.8</v>
      </c>
      <c r="I742" s="10">
        <v>6.1</v>
      </c>
      <c r="J742" s="12">
        <v>16.399999999999999</v>
      </c>
      <c r="K742" s="10">
        <v>25.5</v>
      </c>
      <c r="L742" s="10">
        <v>45.9</v>
      </c>
      <c r="M742" s="10">
        <v>83</v>
      </c>
      <c r="N742" s="10"/>
      <c r="Q742" s="10">
        <f t="shared" si="7"/>
        <v>83</v>
      </c>
      <c r="R742" s="10">
        <v>84</v>
      </c>
    </row>
    <row r="743" spans="1:18" x14ac:dyDescent="0.2">
      <c r="A743" s="6" t="s">
        <v>30</v>
      </c>
      <c r="B743" s="13">
        <v>100</v>
      </c>
      <c r="C743" s="13" t="s">
        <v>12</v>
      </c>
      <c r="D743" s="34" t="s">
        <v>42</v>
      </c>
      <c r="E743" s="8">
        <v>3</v>
      </c>
      <c r="F743">
        <v>0.56000000000000005</v>
      </c>
      <c r="G743">
        <v>1.4</v>
      </c>
      <c r="H743" s="10">
        <v>5.2</v>
      </c>
      <c r="I743" s="10">
        <v>2.8</v>
      </c>
      <c r="J743" s="12">
        <v>24.7</v>
      </c>
      <c r="K743" s="10">
        <v>19.100000000000001</v>
      </c>
      <c r="L743" s="10">
        <v>54</v>
      </c>
      <c r="M743" s="10">
        <v>64.2</v>
      </c>
      <c r="N743" s="10"/>
      <c r="Q743" s="10">
        <f t="shared" si="7"/>
        <v>64.2</v>
      </c>
      <c r="R743" s="10">
        <v>84</v>
      </c>
    </row>
    <row r="744" spans="1:18" x14ac:dyDescent="0.2">
      <c r="A744" s="6" t="s">
        <v>30</v>
      </c>
      <c r="B744" s="13">
        <v>100</v>
      </c>
      <c r="C744" s="13" t="s">
        <v>12</v>
      </c>
      <c r="D744" s="34" t="s">
        <v>42</v>
      </c>
      <c r="E744" s="8">
        <v>4</v>
      </c>
      <c r="F744">
        <v>0.21</v>
      </c>
      <c r="G744">
        <v>2.6</v>
      </c>
      <c r="H744" s="10">
        <v>3</v>
      </c>
      <c r="I744" s="10">
        <v>7.3</v>
      </c>
      <c r="J744" s="12">
        <v>14.9</v>
      </c>
      <c r="K744" s="10">
        <v>47</v>
      </c>
      <c r="L744" s="10">
        <v>28.8</v>
      </c>
      <c r="M744" s="10">
        <v>55.7</v>
      </c>
      <c r="N744" s="10"/>
      <c r="Q744" s="10">
        <f t="shared" si="7"/>
        <v>55.7</v>
      </c>
      <c r="R744" s="10">
        <v>84</v>
      </c>
    </row>
    <row r="745" spans="1:18" x14ac:dyDescent="0.2">
      <c r="A745" s="6" t="s">
        <v>30</v>
      </c>
      <c r="B745" s="13">
        <v>100</v>
      </c>
      <c r="C745" s="13" t="s">
        <v>12</v>
      </c>
      <c r="D745" s="34" t="s">
        <v>42</v>
      </c>
      <c r="E745" s="8">
        <v>5</v>
      </c>
      <c r="F745">
        <v>0.66</v>
      </c>
      <c r="G745">
        <v>2.2000000000000002</v>
      </c>
      <c r="H745" s="10">
        <v>4.2</v>
      </c>
      <c r="I745" s="10">
        <v>4.0999999999999996</v>
      </c>
      <c r="J745" s="12">
        <v>11.8</v>
      </c>
      <c r="K745" s="10">
        <v>44.4</v>
      </c>
      <c r="L745" s="10">
        <v>32.4</v>
      </c>
      <c r="M745" s="10">
        <v>74.3</v>
      </c>
      <c r="N745" s="10"/>
      <c r="Q745" s="10">
        <f t="shared" si="7"/>
        <v>74.3</v>
      </c>
      <c r="R745" s="10">
        <v>84</v>
      </c>
    </row>
    <row r="746" spans="1:18" x14ac:dyDescent="0.2">
      <c r="A746" s="6" t="s">
        <v>30</v>
      </c>
      <c r="B746" s="13">
        <v>100</v>
      </c>
      <c r="C746" s="13" t="s">
        <v>14</v>
      </c>
      <c r="D746" s="34" t="s">
        <v>43</v>
      </c>
      <c r="E746" s="8">
        <v>1</v>
      </c>
      <c r="F746">
        <v>0.46</v>
      </c>
      <c r="G746">
        <v>1.9</v>
      </c>
      <c r="H746" s="10">
        <v>3.4</v>
      </c>
      <c r="I746" s="10">
        <v>7.7</v>
      </c>
      <c r="J746" s="12">
        <v>39.799999999999997</v>
      </c>
      <c r="K746" s="10">
        <v>49.5</v>
      </c>
      <c r="L746" s="10">
        <v>53</v>
      </c>
      <c r="M746" s="10">
        <v>78.099999999999994</v>
      </c>
      <c r="N746" s="10"/>
      <c r="Q746" s="10">
        <f t="shared" si="7"/>
        <v>78.099999999999994</v>
      </c>
      <c r="R746" s="10">
        <v>84</v>
      </c>
    </row>
    <row r="747" spans="1:18" x14ac:dyDescent="0.2">
      <c r="A747" s="6" t="s">
        <v>30</v>
      </c>
      <c r="B747" s="13">
        <v>100</v>
      </c>
      <c r="C747" s="13" t="s">
        <v>14</v>
      </c>
      <c r="D747" s="34" t="s">
        <v>43</v>
      </c>
      <c r="E747" s="8">
        <v>2</v>
      </c>
      <c r="F747">
        <v>0.27</v>
      </c>
      <c r="G747">
        <v>2</v>
      </c>
      <c r="H747" s="10">
        <v>3.1</v>
      </c>
      <c r="I747" s="10">
        <v>5.7</v>
      </c>
      <c r="J747" s="12">
        <v>14.8</v>
      </c>
      <c r="K747" s="10">
        <v>49</v>
      </c>
      <c r="L747" s="10">
        <v>74</v>
      </c>
      <c r="M747" s="10">
        <v>73.099999999999994</v>
      </c>
      <c r="N747" s="10"/>
      <c r="Q747" s="10">
        <f t="shared" si="7"/>
        <v>74</v>
      </c>
      <c r="R747" s="10">
        <v>72</v>
      </c>
    </row>
    <row r="748" spans="1:18" x14ac:dyDescent="0.2">
      <c r="A748" s="6" t="s">
        <v>30</v>
      </c>
      <c r="B748" s="13">
        <v>100</v>
      </c>
      <c r="C748" s="13" t="s">
        <v>14</v>
      </c>
      <c r="D748" s="34" t="s">
        <v>43</v>
      </c>
      <c r="E748" s="8">
        <v>3</v>
      </c>
      <c r="F748">
        <v>0.6</v>
      </c>
      <c r="G748">
        <v>2.5</v>
      </c>
      <c r="H748" s="10">
        <v>5.4</v>
      </c>
      <c r="I748" s="10">
        <v>5.5</v>
      </c>
      <c r="J748" s="12">
        <v>12</v>
      </c>
      <c r="K748" s="10">
        <v>22.8</v>
      </c>
      <c r="L748" s="10">
        <v>69.7</v>
      </c>
      <c r="M748" s="10">
        <v>57.7</v>
      </c>
      <c r="N748" s="10"/>
      <c r="Q748" s="10">
        <f t="shared" si="7"/>
        <v>69.7</v>
      </c>
      <c r="R748" s="10">
        <v>72</v>
      </c>
    </row>
    <row r="749" spans="1:18" x14ac:dyDescent="0.2">
      <c r="A749" s="6" t="s">
        <v>30</v>
      </c>
      <c r="B749" s="13">
        <v>100</v>
      </c>
      <c r="C749" s="13" t="s">
        <v>14</v>
      </c>
      <c r="D749" s="34" t="s">
        <v>43</v>
      </c>
      <c r="E749" s="8">
        <v>4</v>
      </c>
      <c r="F749">
        <v>0.6</v>
      </c>
      <c r="G749">
        <v>2.1</v>
      </c>
      <c r="H749" s="10">
        <v>5.0999999999999996</v>
      </c>
      <c r="I749" s="10">
        <v>6.7</v>
      </c>
      <c r="J749" s="12">
        <v>11.2</v>
      </c>
      <c r="K749" s="10">
        <v>33.9</v>
      </c>
      <c r="L749" s="10">
        <v>56.6</v>
      </c>
      <c r="M749" s="10">
        <v>71.7</v>
      </c>
      <c r="N749" s="10"/>
      <c r="Q749" s="10">
        <f t="shared" si="7"/>
        <v>71.7</v>
      </c>
      <c r="R749" s="10">
        <v>84</v>
      </c>
    </row>
    <row r="750" spans="1:18" x14ac:dyDescent="0.2">
      <c r="A750" s="6" t="s">
        <v>30</v>
      </c>
      <c r="B750" s="13">
        <v>100</v>
      </c>
      <c r="C750" s="13" t="s">
        <v>14</v>
      </c>
      <c r="D750" s="34" t="s">
        <v>43</v>
      </c>
      <c r="E750" s="8">
        <v>5</v>
      </c>
      <c r="F750">
        <v>0.78</v>
      </c>
      <c r="G750">
        <v>2.7</v>
      </c>
      <c r="H750" s="10">
        <v>4.5</v>
      </c>
      <c r="I750" s="10">
        <v>2.7</v>
      </c>
      <c r="J750" s="12">
        <v>14.8</v>
      </c>
      <c r="K750" s="10">
        <v>20.9</v>
      </c>
      <c r="L750" s="10">
        <v>65.400000000000006</v>
      </c>
      <c r="M750" s="10">
        <v>76.599999999999994</v>
      </c>
      <c r="N750" s="10"/>
      <c r="Q750" s="10">
        <f t="shared" si="7"/>
        <v>76.599999999999994</v>
      </c>
      <c r="R750" s="10">
        <v>84</v>
      </c>
    </row>
    <row r="751" spans="1:18" x14ac:dyDescent="0.2">
      <c r="A751" s="6" t="s">
        <v>30</v>
      </c>
      <c r="B751" s="13">
        <v>100</v>
      </c>
      <c r="C751" s="13" t="s">
        <v>16</v>
      </c>
      <c r="D751" s="34" t="s">
        <v>44</v>
      </c>
      <c r="E751" s="8">
        <v>1</v>
      </c>
      <c r="F751">
        <v>0.17</v>
      </c>
      <c r="G751">
        <v>2.1</v>
      </c>
      <c r="H751" s="10">
        <v>4</v>
      </c>
      <c r="I751" s="10">
        <v>7.4</v>
      </c>
      <c r="J751" s="12">
        <v>17.2</v>
      </c>
      <c r="K751" s="10">
        <v>66</v>
      </c>
      <c r="L751" s="10">
        <v>56</v>
      </c>
      <c r="M751" s="10">
        <v>93.8</v>
      </c>
      <c r="N751" s="10"/>
      <c r="Q751" s="10">
        <f t="shared" si="7"/>
        <v>93.8</v>
      </c>
      <c r="R751" s="10">
        <v>84</v>
      </c>
    </row>
    <row r="752" spans="1:18" x14ac:dyDescent="0.2">
      <c r="A752" s="6" t="s">
        <v>30</v>
      </c>
      <c r="B752" s="13">
        <v>100</v>
      </c>
      <c r="C752" s="13" t="s">
        <v>16</v>
      </c>
      <c r="D752" s="34" t="s">
        <v>44</v>
      </c>
      <c r="E752" s="8">
        <v>2</v>
      </c>
      <c r="F752">
        <v>0.25</v>
      </c>
      <c r="G752">
        <v>1.9</v>
      </c>
      <c r="H752" s="10">
        <v>3.9</v>
      </c>
      <c r="I752" s="10">
        <v>7.3</v>
      </c>
      <c r="J752" s="12">
        <v>12.3</v>
      </c>
      <c r="K752" s="10">
        <v>55.6</v>
      </c>
      <c r="L752" s="10">
        <v>75.599999999999994</v>
      </c>
      <c r="M752" s="10">
        <v>73.900000000000006</v>
      </c>
      <c r="N752" s="10"/>
      <c r="Q752" s="10">
        <f t="shared" si="7"/>
        <v>75.599999999999994</v>
      </c>
      <c r="R752" s="10">
        <v>72</v>
      </c>
    </row>
    <row r="753" spans="1:18" x14ac:dyDescent="0.2">
      <c r="A753" s="6" t="s">
        <v>30</v>
      </c>
      <c r="B753" s="13">
        <v>100</v>
      </c>
      <c r="C753" s="13" t="s">
        <v>16</v>
      </c>
      <c r="D753" s="34" t="s">
        <v>44</v>
      </c>
      <c r="E753" s="8">
        <v>3</v>
      </c>
      <c r="F753">
        <v>0.03</v>
      </c>
      <c r="G753">
        <v>2</v>
      </c>
      <c r="H753" s="10">
        <v>5.2</v>
      </c>
      <c r="I753" s="10">
        <v>8.6</v>
      </c>
      <c r="J753" s="12">
        <v>19</v>
      </c>
      <c r="K753" s="10">
        <v>30.2</v>
      </c>
      <c r="L753" s="10">
        <v>79.8</v>
      </c>
      <c r="M753" s="10">
        <v>82</v>
      </c>
      <c r="N753" s="10"/>
      <c r="Q753" s="10">
        <f t="shared" si="7"/>
        <v>82</v>
      </c>
      <c r="R753" s="10">
        <v>84</v>
      </c>
    </row>
    <row r="754" spans="1:18" x14ac:dyDescent="0.2">
      <c r="A754" s="6" t="s">
        <v>30</v>
      </c>
      <c r="B754" s="13">
        <v>100</v>
      </c>
      <c r="C754" s="13" t="s">
        <v>16</v>
      </c>
      <c r="D754" s="34" t="s">
        <v>44</v>
      </c>
      <c r="E754" s="8">
        <v>4</v>
      </c>
      <c r="F754">
        <v>0.48</v>
      </c>
      <c r="G754">
        <v>2.1</v>
      </c>
      <c r="H754" s="10">
        <v>2.8</v>
      </c>
      <c r="I754" s="10">
        <v>4.9000000000000004</v>
      </c>
      <c r="J754" s="12">
        <v>8.8000000000000007</v>
      </c>
      <c r="K754" s="10">
        <v>22.6</v>
      </c>
      <c r="L754" s="10">
        <v>58</v>
      </c>
      <c r="M754" s="10">
        <v>75</v>
      </c>
      <c r="N754" s="10"/>
      <c r="Q754" s="10">
        <f t="shared" si="7"/>
        <v>75</v>
      </c>
      <c r="R754" s="10">
        <v>84</v>
      </c>
    </row>
    <row r="755" spans="1:18" x14ac:dyDescent="0.2">
      <c r="A755" s="6" t="s">
        <v>30</v>
      </c>
      <c r="B755" s="13">
        <v>100</v>
      </c>
      <c r="C755" s="13" t="s">
        <v>16</v>
      </c>
      <c r="D755" s="34" t="s">
        <v>44</v>
      </c>
      <c r="E755" s="8">
        <v>5</v>
      </c>
      <c r="F755">
        <v>0.05</v>
      </c>
      <c r="G755">
        <v>1.6</v>
      </c>
      <c r="H755" s="10">
        <v>3.5</v>
      </c>
      <c r="I755" s="10">
        <v>6</v>
      </c>
      <c r="J755" s="12">
        <v>10</v>
      </c>
      <c r="K755" s="10">
        <v>29.7</v>
      </c>
      <c r="L755" s="10">
        <v>56.8</v>
      </c>
      <c r="M755" s="10">
        <v>68.7</v>
      </c>
      <c r="N755" s="10"/>
      <c r="Q755" s="10">
        <f t="shared" si="7"/>
        <v>68.7</v>
      </c>
      <c r="R755" s="10">
        <v>84</v>
      </c>
    </row>
    <row r="756" spans="1:18" x14ac:dyDescent="0.2">
      <c r="A756" s="6" t="s">
        <v>30</v>
      </c>
      <c r="B756" s="13">
        <v>100</v>
      </c>
      <c r="C756" s="13" t="s">
        <v>18</v>
      </c>
      <c r="D756" s="34" t="s">
        <v>45</v>
      </c>
      <c r="E756" s="8">
        <v>1</v>
      </c>
      <c r="F756">
        <v>0.1</v>
      </c>
      <c r="G756">
        <v>1.8</v>
      </c>
      <c r="H756" s="10">
        <v>4.5999999999999996</v>
      </c>
      <c r="I756" s="10">
        <v>7.3</v>
      </c>
      <c r="J756" s="12">
        <v>21.1</v>
      </c>
      <c r="K756" s="10">
        <v>48</v>
      </c>
      <c r="L756" s="10">
        <v>75.099999999999994</v>
      </c>
      <c r="M756" s="10">
        <v>80.7</v>
      </c>
      <c r="N756" s="10"/>
      <c r="Q756" s="10">
        <f t="shared" si="7"/>
        <v>80.7</v>
      </c>
      <c r="R756" s="10">
        <v>84</v>
      </c>
    </row>
    <row r="757" spans="1:18" x14ac:dyDescent="0.2">
      <c r="A757" s="6" t="s">
        <v>30</v>
      </c>
      <c r="B757" s="13">
        <v>100</v>
      </c>
      <c r="C757" s="13" t="s">
        <v>18</v>
      </c>
      <c r="D757" s="34" t="s">
        <v>45</v>
      </c>
      <c r="E757" s="8">
        <v>2</v>
      </c>
      <c r="F757">
        <v>0.73</v>
      </c>
      <c r="G757">
        <v>1.1000000000000001</v>
      </c>
      <c r="H757" s="10">
        <v>5.6</v>
      </c>
      <c r="I757" s="10">
        <v>9.5</v>
      </c>
      <c r="J757" s="12">
        <v>21.9</v>
      </c>
      <c r="K757" s="10">
        <v>51.8</v>
      </c>
      <c r="L757" s="10">
        <v>68.8</v>
      </c>
      <c r="M757" s="10">
        <v>87.3</v>
      </c>
      <c r="N757" s="10"/>
      <c r="Q757" s="10">
        <f t="shared" si="7"/>
        <v>87.3</v>
      </c>
      <c r="R757" s="10">
        <v>84</v>
      </c>
    </row>
    <row r="758" spans="1:18" x14ac:dyDescent="0.2">
      <c r="A758" s="6" t="s">
        <v>30</v>
      </c>
      <c r="B758" s="13">
        <v>100</v>
      </c>
      <c r="C758" s="13" t="s">
        <v>18</v>
      </c>
      <c r="D758" s="34" t="s">
        <v>45</v>
      </c>
      <c r="E758" s="8">
        <v>3</v>
      </c>
      <c r="F758">
        <v>0.46</v>
      </c>
      <c r="G758">
        <v>1.4</v>
      </c>
      <c r="H758" s="10">
        <v>2.8</v>
      </c>
      <c r="I758" s="10">
        <v>4.5</v>
      </c>
      <c r="J758" s="12">
        <v>16.100000000000001</v>
      </c>
      <c r="K758" s="10">
        <v>32</v>
      </c>
      <c r="L758" s="10">
        <v>65.900000000000006</v>
      </c>
      <c r="M758" s="10">
        <v>70.7</v>
      </c>
      <c r="N758" s="10"/>
      <c r="Q758" s="10">
        <f t="shared" si="7"/>
        <v>70.7</v>
      </c>
      <c r="R758" s="10">
        <v>84</v>
      </c>
    </row>
    <row r="759" spans="1:18" x14ac:dyDescent="0.2">
      <c r="A759" s="6" t="s">
        <v>30</v>
      </c>
      <c r="B759" s="13">
        <v>100</v>
      </c>
      <c r="C759" s="13" t="s">
        <v>18</v>
      </c>
      <c r="D759" s="34" t="s">
        <v>45</v>
      </c>
      <c r="E759" s="8">
        <v>4</v>
      </c>
      <c r="F759">
        <v>0.56999999999999995</v>
      </c>
      <c r="G759">
        <v>2.1</v>
      </c>
      <c r="H759" s="10">
        <v>4.5</v>
      </c>
      <c r="I759" s="10">
        <v>7.7</v>
      </c>
      <c r="J759" s="12">
        <v>14</v>
      </c>
      <c r="K759" s="10">
        <v>35.200000000000003</v>
      </c>
      <c r="L759" s="10">
        <v>67.8</v>
      </c>
      <c r="M759" s="10">
        <v>89.3</v>
      </c>
      <c r="N759" s="10"/>
      <c r="Q759" s="10">
        <f t="shared" si="7"/>
        <v>89.3</v>
      </c>
      <c r="R759" s="10">
        <v>84</v>
      </c>
    </row>
    <row r="760" spans="1:18" x14ac:dyDescent="0.2">
      <c r="A760" s="6" t="s">
        <v>30</v>
      </c>
      <c r="B760" s="13">
        <v>100</v>
      </c>
      <c r="C760" s="13" t="s">
        <v>18</v>
      </c>
      <c r="D760" s="34" t="s">
        <v>45</v>
      </c>
      <c r="E760" s="8">
        <v>5</v>
      </c>
      <c r="F760">
        <v>0.24</v>
      </c>
      <c r="G760">
        <v>1.2</v>
      </c>
      <c r="H760" s="10">
        <v>4.5</v>
      </c>
      <c r="I760" s="10">
        <v>4.3</v>
      </c>
      <c r="J760" s="12">
        <v>8.1</v>
      </c>
      <c r="K760" s="10">
        <v>17.5</v>
      </c>
      <c r="L760" s="10">
        <v>62.9</v>
      </c>
      <c r="M760" s="10">
        <v>75.3</v>
      </c>
      <c r="N760" s="10"/>
      <c r="Q760" s="10">
        <f t="shared" si="7"/>
        <v>75.3</v>
      </c>
      <c r="R760" s="10">
        <v>84</v>
      </c>
    </row>
    <row r="761" spans="1:18" x14ac:dyDescent="0.2">
      <c r="A761" s="6" t="s">
        <v>46</v>
      </c>
      <c r="B761" s="6">
        <v>20</v>
      </c>
      <c r="C761" s="6" t="s">
        <v>10</v>
      </c>
      <c r="D761" s="34" t="s">
        <v>47</v>
      </c>
      <c r="E761" s="8">
        <v>1</v>
      </c>
      <c r="F761">
        <v>0.15</v>
      </c>
      <c r="G761">
        <v>0.9</v>
      </c>
      <c r="H761" s="10">
        <v>5.0999999999999996</v>
      </c>
      <c r="I761" s="10">
        <v>2.7</v>
      </c>
      <c r="J761" s="18">
        <v>31.9</v>
      </c>
      <c r="K761" s="10">
        <v>52.2</v>
      </c>
      <c r="L761" s="10">
        <v>45.9</v>
      </c>
      <c r="M761" s="10">
        <v>43.2</v>
      </c>
      <c r="N761" s="10"/>
      <c r="Q761" s="10">
        <f t="shared" si="7"/>
        <v>52.2</v>
      </c>
      <c r="R761" s="10">
        <v>60</v>
      </c>
    </row>
    <row r="762" spans="1:18" x14ac:dyDescent="0.2">
      <c r="A762" s="6" t="s">
        <v>46</v>
      </c>
      <c r="B762" s="6">
        <v>20</v>
      </c>
      <c r="C762" s="6" t="s">
        <v>10</v>
      </c>
      <c r="D762" s="34" t="s">
        <v>47</v>
      </c>
      <c r="E762" s="8">
        <v>2</v>
      </c>
      <c r="F762">
        <v>0.22</v>
      </c>
      <c r="G762">
        <v>1.1000000000000001</v>
      </c>
      <c r="H762" s="10">
        <v>4.2</v>
      </c>
      <c r="I762" s="10">
        <v>6.7</v>
      </c>
      <c r="J762" s="18">
        <v>29.4</v>
      </c>
      <c r="K762" s="10">
        <v>54</v>
      </c>
      <c r="L762" s="10">
        <v>42.3</v>
      </c>
      <c r="M762" s="10">
        <v>46.1</v>
      </c>
      <c r="N762" s="10"/>
      <c r="Q762" s="10">
        <f t="shared" si="7"/>
        <v>54</v>
      </c>
      <c r="R762" s="10">
        <v>60</v>
      </c>
    </row>
    <row r="763" spans="1:18" x14ac:dyDescent="0.2">
      <c r="A763" s="6" t="s">
        <v>46</v>
      </c>
      <c r="B763" s="6">
        <v>20</v>
      </c>
      <c r="C763" s="6" t="s">
        <v>10</v>
      </c>
      <c r="D763" s="34" t="s">
        <v>47</v>
      </c>
      <c r="E763" s="8">
        <v>3</v>
      </c>
      <c r="F763">
        <v>0.24</v>
      </c>
      <c r="G763">
        <v>1.1000000000000001</v>
      </c>
      <c r="H763" s="10">
        <v>1.8</v>
      </c>
      <c r="I763" s="10">
        <v>18.2</v>
      </c>
      <c r="J763" s="18">
        <v>20.6</v>
      </c>
      <c r="K763" s="10">
        <v>16.2</v>
      </c>
      <c r="L763" s="10">
        <v>38.200000000000003</v>
      </c>
      <c r="M763" s="10">
        <v>54.9</v>
      </c>
      <c r="N763" s="10"/>
      <c r="Q763" s="10">
        <f t="shared" si="7"/>
        <v>54.9</v>
      </c>
      <c r="R763" s="10">
        <v>84</v>
      </c>
    </row>
    <row r="764" spans="1:18" x14ac:dyDescent="0.2">
      <c r="A764" s="6" t="s">
        <v>46</v>
      </c>
      <c r="B764" s="6">
        <v>20</v>
      </c>
      <c r="C764" s="6" t="s">
        <v>10</v>
      </c>
      <c r="D764" s="34" t="s">
        <v>47</v>
      </c>
      <c r="E764" s="8">
        <v>4</v>
      </c>
      <c r="F764">
        <v>0.49</v>
      </c>
      <c r="G764">
        <v>1.5</v>
      </c>
      <c r="H764" s="10">
        <v>10.199999999999999</v>
      </c>
      <c r="I764" s="10">
        <v>11.7</v>
      </c>
      <c r="J764" s="18">
        <v>17.5</v>
      </c>
      <c r="K764" s="10">
        <v>15.1</v>
      </c>
      <c r="L764" s="10">
        <v>22.1</v>
      </c>
      <c r="M764" s="10">
        <v>42.9</v>
      </c>
      <c r="N764" s="10"/>
      <c r="Q764" s="10">
        <f t="shared" si="7"/>
        <v>42.9</v>
      </c>
      <c r="R764" s="10">
        <v>84</v>
      </c>
    </row>
    <row r="765" spans="1:18" x14ac:dyDescent="0.2">
      <c r="A765" s="6" t="s">
        <v>46</v>
      </c>
      <c r="B765" s="6">
        <v>20</v>
      </c>
      <c r="C765" s="6" t="s">
        <v>10</v>
      </c>
      <c r="D765" s="34" t="s">
        <v>47</v>
      </c>
      <c r="E765" s="8">
        <v>5</v>
      </c>
      <c r="F765">
        <v>0.19</v>
      </c>
      <c r="G765">
        <v>2.7</v>
      </c>
      <c r="H765" s="10">
        <v>3.8</v>
      </c>
      <c r="I765" s="10">
        <v>14.4</v>
      </c>
      <c r="J765" s="18">
        <v>2.2000000000000002</v>
      </c>
      <c r="K765" s="10">
        <v>13.5</v>
      </c>
      <c r="L765" s="10">
        <v>17.8</v>
      </c>
      <c r="M765" s="10">
        <v>42.3</v>
      </c>
      <c r="N765" s="10"/>
      <c r="Q765" s="10">
        <f t="shared" si="7"/>
        <v>42.3</v>
      </c>
      <c r="R765" s="10">
        <v>84</v>
      </c>
    </row>
    <row r="766" spans="1:18" x14ac:dyDescent="0.2">
      <c r="A766" s="6" t="s">
        <v>46</v>
      </c>
      <c r="B766" s="6">
        <v>20</v>
      </c>
      <c r="C766" s="13" t="s">
        <v>12</v>
      </c>
      <c r="D766" s="34" t="s">
        <v>48</v>
      </c>
      <c r="E766" s="8">
        <v>1</v>
      </c>
      <c r="F766">
        <v>0.78</v>
      </c>
      <c r="G766">
        <v>1.5</v>
      </c>
      <c r="H766" s="10">
        <v>3.3</v>
      </c>
      <c r="I766" s="10">
        <v>11.8</v>
      </c>
      <c r="J766" s="18">
        <v>31.1</v>
      </c>
      <c r="K766" s="10">
        <v>33.299999999999997</v>
      </c>
      <c r="L766" s="10">
        <v>32.200000000000003</v>
      </c>
      <c r="M766" s="10">
        <v>47.4</v>
      </c>
      <c r="N766" s="10"/>
      <c r="Q766" s="10">
        <f t="shared" si="7"/>
        <v>47.4</v>
      </c>
      <c r="R766" s="10">
        <v>84</v>
      </c>
    </row>
    <row r="767" spans="1:18" x14ac:dyDescent="0.2">
      <c r="A767" s="6" t="s">
        <v>46</v>
      </c>
      <c r="B767" s="6">
        <v>20</v>
      </c>
      <c r="C767" s="13" t="s">
        <v>12</v>
      </c>
      <c r="D767" s="34" t="s">
        <v>48</v>
      </c>
      <c r="E767" s="8">
        <v>2</v>
      </c>
      <c r="F767">
        <v>0.53</v>
      </c>
      <c r="G767">
        <v>2.7</v>
      </c>
      <c r="H767" s="10">
        <v>2.9</v>
      </c>
      <c r="I767" s="10">
        <v>13.5</v>
      </c>
      <c r="J767" s="18">
        <v>24.3</v>
      </c>
      <c r="K767" s="10">
        <v>33.700000000000003</v>
      </c>
      <c r="L767" s="10">
        <v>39.799999999999997</v>
      </c>
      <c r="M767" s="10">
        <v>51.4</v>
      </c>
      <c r="N767" s="10"/>
      <c r="Q767" s="10">
        <f t="shared" si="7"/>
        <v>51.4</v>
      </c>
      <c r="R767" s="10">
        <v>84</v>
      </c>
    </row>
    <row r="768" spans="1:18" x14ac:dyDescent="0.2">
      <c r="A768" s="6" t="s">
        <v>46</v>
      </c>
      <c r="B768" s="6">
        <v>20</v>
      </c>
      <c r="C768" s="13" t="s">
        <v>12</v>
      </c>
      <c r="D768" s="34" t="s">
        <v>48</v>
      </c>
      <c r="E768" s="8">
        <v>3</v>
      </c>
      <c r="F768">
        <v>0.48</v>
      </c>
      <c r="G768">
        <v>1.7</v>
      </c>
      <c r="H768" s="10">
        <v>3.8</v>
      </c>
      <c r="I768" s="10">
        <v>7.1</v>
      </c>
      <c r="J768" s="18">
        <v>36</v>
      </c>
      <c r="K768" s="10">
        <v>35.299999999999997</v>
      </c>
      <c r="L768" s="10">
        <v>30.5</v>
      </c>
      <c r="M768" s="10">
        <v>32.5</v>
      </c>
      <c r="N768" s="10"/>
      <c r="Q768" s="10">
        <f t="shared" si="7"/>
        <v>36</v>
      </c>
      <c r="R768" s="10">
        <v>48</v>
      </c>
    </row>
    <row r="769" spans="1:18" x14ac:dyDescent="0.2">
      <c r="A769" s="6" t="s">
        <v>46</v>
      </c>
      <c r="B769" s="6">
        <v>20</v>
      </c>
      <c r="C769" s="13" t="s">
        <v>12</v>
      </c>
      <c r="D769" s="34" t="s">
        <v>48</v>
      </c>
      <c r="E769" s="8">
        <v>4</v>
      </c>
      <c r="F769">
        <v>0.59</v>
      </c>
      <c r="G769">
        <v>2.8</v>
      </c>
      <c r="H769" s="10">
        <v>4.8</v>
      </c>
      <c r="I769" s="10">
        <v>10.3</v>
      </c>
      <c r="J769" s="18">
        <v>16.100000000000001</v>
      </c>
      <c r="K769" s="10">
        <v>50.6</v>
      </c>
      <c r="L769" s="10">
        <v>47.8</v>
      </c>
      <c r="M769" s="10">
        <v>38.9</v>
      </c>
      <c r="N769" s="10"/>
      <c r="Q769" s="10">
        <f t="shared" si="7"/>
        <v>50.6</v>
      </c>
      <c r="R769" s="10">
        <v>60</v>
      </c>
    </row>
    <row r="770" spans="1:18" x14ac:dyDescent="0.2">
      <c r="A770" s="6" t="s">
        <v>46</v>
      </c>
      <c r="B770" s="6">
        <v>20</v>
      </c>
      <c r="C770" s="13" t="s">
        <v>12</v>
      </c>
      <c r="D770" s="34" t="s">
        <v>48</v>
      </c>
      <c r="E770" s="8">
        <v>5</v>
      </c>
      <c r="F770">
        <v>0.17</v>
      </c>
      <c r="G770">
        <v>1.1000000000000001</v>
      </c>
      <c r="H770" s="10">
        <v>4.2</v>
      </c>
      <c r="I770" s="10">
        <v>4.7</v>
      </c>
      <c r="J770" s="18">
        <v>3.9</v>
      </c>
      <c r="K770" s="10">
        <v>22.5</v>
      </c>
      <c r="L770" s="10">
        <v>37.4</v>
      </c>
      <c r="M770" s="10">
        <v>35.200000000000003</v>
      </c>
      <c r="N770" s="10"/>
      <c r="Q770" s="10">
        <f t="shared" si="7"/>
        <v>37.4</v>
      </c>
      <c r="R770" s="10">
        <v>72</v>
      </c>
    </row>
    <row r="771" spans="1:18" x14ac:dyDescent="0.2">
      <c r="A771" s="6" t="s">
        <v>46</v>
      </c>
      <c r="B771" s="6">
        <v>20</v>
      </c>
      <c r="C771" s="13" t="s">
        <v>14</v>
      </c>
      <c r="D771" s="34" t="s">
        <v>49</v>
      </c>
      <c r="E771" s="8">
        <v>1</v>
      </c>
      <c r="F771">
        <v>0.69</v>
      </c>
      <c r="G771">
        <v>1.6</v>
      </c>
      <c r="H771" s="10">
        <v>3.2</v>
      </c>
      <c r="I771" s="14">
        <v>7.8</v>
      </c>
      <c r="J771" s="12">
        <v>26.1</v>
      </c>
      <c r="K771" s="10">
        <v>33.4</v>
      </c>
      <c r="L771" s="10">
        <v>27.9</v>
      </c>
      <c r="M771" s="10">
        <v>51.6</v>
      </c>
      <c r="N771" s="10"/>
      <c r="Q771" s="10">
        <f t="shared" si="7"/>
        <v>51.6</v>
      </c>
      <c r="R771" s="10">
        <v>84</v>
      </c>
    </row>
    <row r="772" spans="1:18" x14ac:dyDescent="0.2">
      <c r="A772" s="6" t="s">
        <v>46</v>
      </c>
      <c r="B772" s="6">
        <v>20</v>
      </c>
      <c r="C772" s="13" t="s">
        <v>14</v>
      </c>
      <c r="D772" s="34" t="s">
        <v>49</v>
      </c>
      <c r="E772" s="8">
        <v>2</v>
      </c>
      <c r="F772">
        <v>0.67</v>
      </c>
      <c r="G772">
        <v>1.9</v>
      </c>
      <c r="H772" s="10">
        <v>5.5</v>
      </c>
      <c r="I772" s="10">
        <v>17.100000000000001</v>
      </c>
      <c r="J772" s="12">
        <v>37.1</v>
      </c>
      <c r="K772" s="10">
        <v>35.5</v>
      </c>
      <c r="L772" s="10">
        <v>37.6</v>
      </c>
      <c r="M772" s="10">
        <v>50.7</v>
      </c>
      <c r="N772" s="10"/>
      <c r="Q772" s="10">
        <f t="shared" si="7"/>
        <v>50.7</v>
      </c>
      <c r="R772" s="10">
        <v>84</v>
      </c>
    </row>
    <row r="773" spans="1:18" x14ac:dyDescent="0.2">
      <c r="A773" s="6" t="s">
        <v>46</v>
      </c>
      <c r="B773" s="6">
        <v>20</v>
      </c>
      <c r="C773" s="13" t="s">
        <v>14</v>
      </c>
      <c r="D773" s="34" t="s">
        <v>49</v>
      </c>
      <c r="E773" s="8">
        <v>3</v>
      </c>
      <c r="F773">
        <v>0.18</v>
      </c>
      <c r="G773">
        <v>1.1000000000000001</v>
      </c>
      <c r="H773" s="10">
        <v>3.1</v>
      </c>
      <c r="I773" s="10">
        <v>16.100000000000001</v>
      </c>
      <c r="J773" s="12">
        <v>24.4</v>
      </c>
      <c r="K773" s="10">
        <v>56.4</v>
      </c>
      <c r="L773" s="10">
        <v>28.2</v>
      </c>
      <c r="M773" s="10">
        <v>37</v>
      </c>
      <c r="N773" s="10"/>
      <c r="Q773" s="10">
        <f t="shared" si="7"/>
        <v>56.4</v>
      </c>
      <c r="R773" s="10">
        <v>60</v>
      </c>
    </row>
    <row r="774" spans="1:18" x14ac:dyDescent="0.2">
      <c r="A774" s="6" t="s">
        <v>46</v>
      </c>
      <c r="B774" s="6">
        <v>20</v>
      </c>
      <c r="C774" s="13" t="s">
        <v>14</v>
      </c>
      <c r="D774" s="34" t="s">
        <v>49</v>
      </c>
      <c r="E774" s="8">
        <v>4</v>
      </c>
      <c r="F774">
        <v>0.79</v>
      </c>
      <c r="G774">
        <v>1.1000000000000001</v>
      </c>
      <c r="H774" s="10">
        <v>4.5999999999999996</v>
      </c>
      <c r="I774" s="10">
        <v>12.9</v>
      </c>
      <c r="J774" s="12">
        <v>23.1</v>
      </c>
      <c r="K774" s="10">
        <v>46.3</v>
      </c>
      <c r="L774" s="10">
        <v>53</v>
      </c>
      <c r="M774" s="10">
        <v>50.4</v>
      </c>
      <c r="N774" s="10"/>
      <c r="Q774" s="10">
        <f t="shared" si="7"/>
        <v>53</v>
      </c>
      <c r="R774" s="10">
        <v>72</v>
      </c>
    </row>
    <row r="775" spans="1:18" x14ac:dyDescent="0.2">
      <c r="A775" s="6" t="s">
        <v>46</v>
      </c>
      <c r="B775" s="6">
        <v>20</v>
      </c>
      <c r="C775" s="13" t="s">
        <v>14</v>
      </c>
      <c r="D775" s="34" t="s">
        <v>49</v>
      </c>
      <c r="E775" s="8">
        <v>5</v>
      </c>
      <c r="F775">
        <v>0.01</v>
      </c>
      <c r="G775">
        <v>1.6</v>
      </c>
      <c r="H775" s="10">
        <v>5.0999999999999996</v>
      </c>
      <c r="I775" s="10">
        <v>8.6</v>
      </c>
      <c r="J775" s="12">
        <v>5.0999999999999996</v>
      </c>
      <c r="K775" s="10">
        <v>4.5999999999999996</v>
      </c>
      <c r="L775" s="10">
        <v>42.6</v>
      </c>
      <c r="M775" s="10">
        <v>53.3</v>
      </c>
      <c r="N775" s="10"/>
      <c r="Q775" s="10">
        <f t="shared" si="7"/>
        <v>53.3</v>
      </c>
      <c r="R775" s="10">
        <v>84</v>
      </c>
    </row>
    <row r="776" spans="1:18" x14ac:dyDescent="0.2">
      <c r="A776" s="6" t="s">
        <v>46</v>
      </c>
      <c r="B776" s="6">
        <v>20</v>
      </c>
      <c r="C776" s="13" t="s">
        <v>16</v>
      </c>
      <c r="D776" s="34" t="s">
        <v>50</v>
      </c>
      <c r="E776" s="8">
        <v>1</v>
      </c>
      <c r="F776">
        <v>7.0000000000000007E-2</v>
      </c>
      <c r="G776">
        <v>1</v>
      </c>
      <c r="H776" s="10">
        <v>1.1000000000000001</v>
      </c>
      <c r="I776" s="10">
        <v>1.2</v>
      </c>
      <c r="J776" s="12">
        <v>23.3</v>
      </c>
      <c r="K776" s="10">
        <v>37.799999999999997</v>
      </c>
      <c r="L776" s="10">
        <v>23</v>
      </c>
      <c r="M776" s="10">
        <v>57.1</v>
      </c>
      <c r="N776" s="10"/>
      <c r="Q776" s="10">
        <f t="shared" si="7"/>
        <v>57.1</v>
      </c>
      <c r="R776" s="10">
        <v>84</v>
      </c>
    </row>
    <row r="777" spans="1:18" x14ac:dyDescent="0.2">
      <c r="A777" s="6" t="s">
        <v>46</v>
      </c>
      <c r="B777" s="6">
        <v>20</v>
      </c>
      <c r="C777" s="13" t="s">
        <v>16</v>
      </c>
      <c r="D777" s="34" t="s">
        <v>50</v>
      </c>
      <c r="E777" s="8">
        <v>2</v>
      </c>
      <c r="F777">
        <v>0.61</v>
      </c>
      <c r="G777">
        <v>2.6</v>
      </c>
      <c r="H777" s="10">
        <v>2.4</v>
      </c>
      <c r="I777" s="10">
        <v>9.1</v>
      </c>
      <c r="J777" s="12">
        <v>17.899999999999999</v>
      </c>
      <c r="K777" s="10">
        <v>48.2</v>
      </c>
      <c r="L777" s="10">
        <v>32.1</v>
      </c>
      <c r="M777" s="10">
        <v>53.3</v>
      </c>
      <c r="N777" s="10"/>
      <c r="Q777" s="10">
        <f t="shared" si="7"/>
        <v>53.3</v>
      </c>
      <c r="R777" s="10">
        <v>84</v>
      </c>
    </row>
    <row r="778" spans="1:18" x14ac:dyDescent="0.2">
      <c r="A778" s="6" t="s">
        <v>46</v>
      </c>
      <c r="B778" s="6">
        <v>20</v>
      </c>
      <c r="C778" s="13" t="s">
        <v>16</v>
      </c>
      <c r="D778" s="34" t="s">
        <v>50</v>
      </c>
      <c r="E778" s="8">
        <v>3</v>
      </c>
      <c r="F778">
        <v>0.55000000000000004</v>
      </c>
      <c r="G778">
        <v>2.1</v>
      </c>
      <c r="H778" s="10">
        <v>5.3</v>
      </c>
      <c r="I778" s="10">
        <v>7.2</v>
      </c>
      <c r="J778" s="12">
        <v>9.4</v>
      </c>
      <c r="K778" s="10">
        <v>17</v>
      </c>
      <c r="L778" s="10">
        <v>49.8</v>
      </c>
      <c r="M778" s="10">
        <v>27</v>
      </c>
      <c r="N778" s="10"/>
      <c r="Q778" s="10">
        <f t="shared" si="7"/>
        <v>49.8</v>
      </c>
      <c r="R778" s="10">
        <v>72</v>
      </c>
    </row>
    <row r="779" spans="1:18" x14ac:dyDescent="0.2">
      <c r="A779" s="6" t="s">
        <v>46</v>
      </c>
      <c r="B779" s="6">
        <v>20</v>
      </c>
      <c r="C779" s="13" t="s">
        <v>16</v>
      </c>
      <c r="D779" s="34" t="s">
        <v>50</v>
      </c>
      <c r="E779" s="8">
        <v>4</v>
      </c>
      <c r="F779">
        <v>0.77</v>
      </c>
      <c r="G779">
        <v>2.5</v>
      </c>
      <c r="H779" s="10">
        <v>2.9</v>
      </c>
      <c r="I779" s="10">
        <v>5.9</v>
      </c>
      <c r="J779" s="12">
        <v>5.6</v>
      </c>
      <c r="K779" s="10">
        <v>21.7</v>
      </c>
      <c r="L779" s="10">
        <v>32.799999999999997</v>
      </c>
      <c r="M779" s="10">
        <v>46.5</v>
      </c>
      <c r="N779" s="10"/>
      <c r="Q779" s="10">
        <f t="shared" si="7"/>
        <v>46.5</v>
      </c>
      <c r="R779" s="10">
        <v>84</v>
      </c>
    </row>
    <row r="780" spans="1:18" x14ac:dyDescent="0.2">
      <c r="A780" s="6" t="s">
        <v>46</v>
      </c>
      <c r="B780" s="6">
        <v>20</v>
      </c>
      <c r="C780" s="13" t="s">
        <v>16</v>
      </c>
      <c r="D780" s="34" t="s">
        <v>50</v>
      </c>
      <c r="E780" s="8">
        <v>5</v>
      </c>
      <c r="F780">
        <v>0.51</v>
      </c>
      <c r="G780">
        <v>0.9</v>
      </c>
      <c r="H780" s="10">
        <v>4.3</v>
      </c>
      <c r="I780" s="10">
        <v>5.0999999999999996</v>
      </c>
      <c r="J780" s="12">
        <v>4.2</v>
      </c>
      <c r="K780" s="10">
        <v>10.7</v>
      </c>
      <c r="L780" s="10">
        <v>22.7</v>
      </c>
      <c r="M780" s="10">
        <v>50.5</v>
      </c>
      <c r="N780" s="10"/>
      <c r="Q780" s="10">
        <f t="shared" si="7"/>
        <v>50.5</v>
      </c>
      <c r="R780" s="10">
        <v>84</v>
      </c>
    </row>
    <row r="781" spans="1:18" x14ac:dyDescent="0.2">
      <c r="A781" s="6" t="s">
        <v>46</v>
      </c>
      <c r="B781" s="6">
        <v>20</v>
      </c>
      <c r="C781" s="13" t="s">
        <v>18</v>
      </c>
      <c r="D781" s="34" t="s">
        <v>51</v>
      </c>
      <c r="E781" s="8">
        <v>1</v>
      </c>
      <c r="F781">
        <v>0.78</v>
      </c>
      <c r="G781">
        <v>2.6</v>
      </c>
      <c r="H781" s="10">
        <v>5</v>
      </c>
      <c r="I781" s="10">
        <v>10</v>
      </c>
      <c r="J781" s="12">
        <v>19.3</v>
      </c>
      <c r="K781" s="10">
        <v>56.7</v>
      </c>
      <c r="L781" s="10">
        <v>32.5</v>
      </c>
      <c r="M781" s="10">
        <v>41.7</v>
      </c>
      <c r="N781" s="10"/>
      <c r="Q781" s="10">
        <f t="shared" si="7"/>
        <v>56.7</v>
      </c>
      <c r="R781" s="10">
        <v>60</v>
      </c>
    </row>
    <row r="782" spans="1:18" x14ac:dyDescent="0.2">
      <c r="A782" s="6" t="s">
        <v>46</v>
      </c>
      <c r="B782" s="6">
        <v>20</v>
      </c>
      <c r="C782" s="13" t="s">
        <v>18</v>
      </c>
      <c r="D782" s="34" t="s">
        <v>51</v>
      </c>
      <c r="E782" s="8">
        <v>2</v>
      </c>
      <c r="F782">
        <v>0.09</v>
      </c>
      <c r="G782">
        <v>3</v>
      </c>
      <c r="H782" s="10">
        <v>3.8</v>
      </c>
      <c r="I782" s="10">
        <v>14.6</v>
      </c>
      <c r="J782" s="12">
        <v>26.7</v>
      </c>
      <c r="K782" s="10">
        <v>28.6</v>
      </c>
      <c r="L782" s="10">
        <v>51.2</v>
      </c>
      <c r="M782" s="10">
        <v>46.5</v>
      </c>
      <c r="N782" s="10"/>
      <c r="Q782" s="10">
        <f t="shared" si="7"/>
        <v>51.2</v>
      </c>
      <c r="R782" s="10">
        <v>72</v>
      </c>
    </row>
    <row r="783" spans="1:18" x14ac:dyDescent="0.2">
      <c r="A783" s="6" t="s">
        <v>46</v>
      </c>
      <c r="B783" s="6">
        <v>20</v>
      </c>
      <c r="C783" s="13" t="s">
        <v>18</v>
      </c>
      <c r="D783" s="34" t="s">
        <v>51</v>
      </c>
      <c r="E783" s="8">
        <v>3</v>
      </c>
      <c r="F783">
        <v>0.41</v>
      </c>
      <c r="G783">
        <v>2.4</v>
      </c>
      <c r="H783" s="10">
        <v>6.7</v>
      </c>
      <c r="I783" s="10">
        <v>14.5</v>
      </c>
      <c r="J783" s="12">
        <v>28.4</v>
      </c>
      <c r="K783" s="10">
        <v>39</v>
      </c>
      <c r="L783" s="10">
        <v>33.5</v>
      </c>
      <c r="M783" s="10">
        <v>32.200000000000003</v>
      </c>
      <c r="N783" s="10"/>
      <c r="Q783" s="10">
        <f t="shared" si="7"/>
        <v>39</v>
      </c>
      <c r="R783" s="10">
        <v>60</v>
      </c>
    </row>
    <row r="784" spans="1:18" x14ac:dyDescent="0.2">
      <c r="A784" s="6" t="s">
        <v>46</v>
      </c>
      <c r="B784" s="6">
        <v>20</v>
      </c>
      <c r="C784" s="13" t="s">
        <v>18</v>
      </c>
      <c r="D784" s="34" t="s">
        <v>51</v>
      </c>
      <c r="E784" s="8">
        <v>4</v>
      </c>
      <c r="F784">
        <v>0.42</v>
      </c>
      <c r="G784">
        <v>1.3</v>
      </c>
      <c r="H784" s="10">
        <v>3.1</v>
      </c>
      <c r="I784" s="10">
        <v>11.8</v>
      </c>
      <c r="J784" s="12">
        <v>25.6</v>
      </c>
      <c r="K784" s="10">
        <v>36.799999999999997</v>
      </c>
      <c r="L784" s="10">
        <v>55.5</v>
      </c>
      <c r="M784" s="10">
        <v>38.5</v>
      </c>
      <c r="N784" s="10"/>
      <c r="Q784" s="10">
        <f t="shared" si="7"/>
        <v>55.5</v>
      </c>
      <c r="R784" s="10">
        <v>72</v>
      </c>
    </row>
    <row r="785" spans="1:18" x14ac:dyDescent="0.2">
      <c r="A785" s="6" t="s">
        <v>46</v>
      </c>
      <c r="B785" s="6">
        <v>20</v>
      </c>
      <c r="C785" s="13" t="s">
        <v>18</v>
      </c>
      <c r="D785" s="34" t="s">
        <v>51</v>
      </c>
      <c r="E785" s="8">
        <v>5</v>
      </c>
      <c r="F785">
        <v>0.27</v>
      </c>
      <c r="G785">
        <v>2.1</v>
      </c>
      <c r="H785" s="10">
        <v>4.4000000000000004</v>
      </c>
      <c r="I785" s="10">
        <v>8.6</v>
      </c>
      <c r="J785" s="12">
        <v>22.4</v>
      </c>
      <c r="K785" s="10">
        <v>37.299999999999997</v>
      </c>
      <c r="L785" s="10">
        <v>31.6</v>
      </c>
      <c r="M785" s="10">
        <v>26.3</v>
      </c>
      <c r="N785" s="10"/>
      <c r="Q785" s="10">
        <f t="shared" si="7"/>
        <v>37.299999999999997</v>
      </c>
      <c r="R785" s="10">
        <v>60</v>
      </c>
    </row>
    <row r="786" spans="1:18" x14ac:dyDescent="0.2">
      <c r="A786" s="6" t="s">
        <v>46</v>
      </c>
      <c r="B786" s="13">
        <v>50</v>
      </c>
      <c r="C786" s="6" t="s">
        <v>10</v>
      </c>
      <c r="D786" s="34" t="s">
        <v>52</v>
      </c>
      <c r="E786" s="8">
        <v>1</v>
      </c>
      <c r="F786">
        <v>0.24</v>
      </c>
      <c r="G786">
        <v>2.1</v>
      </c>
      <c r="H786" s="10">
        <v>8.4</v>
      </c>
      <c r="I786" s="10">
        <v>13.5</v>
      </c>
      <c r="J786" s="12">
        <v>34.6</v>
      </c>
      <c r="K786" s="10">
        <v>40.9</v>
      </c>
      <c r="L786" s="10">
        <v>46.9</v>
      </c>
      <c r="M786" s="10">
        <v>45.6</v>
      </c>
      <c r="N786" s="10"/>
      <c r="Q786" s="10">
        <f t="shared" si="7"/>
        <v>46.9</v>
      </c>
      <c r="R786" s="10">
        <v>72</v>
      </c>
    </row>
    <row r="787" spans="1:18" x14ac:dyDescent="0.2">
      <c r="A787" s="6" t="s">
        <v>46</v>
      </c>
      <c r="B787" s="13">
        <v>50</v>
      </c>
      <c r="C787" s="6" t="s">
        <v>10</v>
      </c>
      <c r="D787" s="34" t="s">
        <v>52</v>
      </c>
      <c r="E787" s="8">
        <v>2</v>
      </c>
      <c r="F787">
        <v>0.19</v>
      </c>
      <c r="G787">
        <v>0.8</v>
      </c>
      <c r="H787" s="10">
        <v>4.9000000000000004</v>
      </c>
      <c r="I787" s="10">
        <v>7</v>
      </c>
      <c r="J787" s="12">
        <v>40.6</v>
      </c>
      <c r="K787" s="10">
        <v>44.5</v>
      </c>
      <c r="L787" s="10">
        <v>47.9</v>
      </c>
      <c r="M787" s="10">
        <v>47.7</v>
      </c>
      <c r="N787" s="10"/>
      <c r="Q787" s="10">
        <f t="shared" si="7"/>
        <v>47.9</v>
      </c>
      <c r="R787" s="10">
        <v>72</v>
      </c>
    </row>
    <row r="788" spans="1:18" x14ac:dyDescent="0.2">
      <c r="A788" s="6" t="s">
        <v>46</v>
      </c>
      <c r="B788" s="13">
        <v>50</v>
      </c>
      <c r="C788" s="6" t="s">
        <v>10</v>
      </c>
      <c r="D788" s="34" t="s">
        <v>52</v>
      </c>
      <c r="E788" s="8">
        <v>3</v>
      </c>
      <c r="F788">
        <v>0.53</v>
      </c>
      <c r="G788">
        <v>1.6</v>
      </c>
      <c r="H788" s="10">
        <v>3.5</v>
      </c>
      <c r="I788" s="10">
        <v>5.7</v>
      </c>
      <c r="J788" s="12">
        <v>18.600000000000001</v>
      </c>
      <c r="K788" s="10">
        <v>16.399999999999999</v>
      </c>
      <c r="L788" s="10">
        <v>38.4</v>
      </c>
      <c r="M788" s="10">
        <v>46.4</v>
      </c>
      <c r="N788" s="10"/>
      <c r="Q788" s="10">
        <f t="shared" si="7"/>
        <v>46.4</v>
      </c>
      <c r="R788" s="10">
        <v>84</v>
      </c>
    </row>
    <row r="789" spans="1:18" x14ac:dyDescent="0.2">
      <c r="A789" s="6" t="s">
        <v>46</v>
      </c>
      <c r="B789" s="13">
        <v>50</v>
      </c>
      <c r="C789" s="6" t="s">
        <v>10</v>
      </c>
      <c r="D789" s="34" t="s">
        <v>52</v>
      </c>
      <c r="E789" s="8">
        <v>4</v>
      </c>
      <c r="F789">
        <v>0.02</v>
      </c>
      <c r="G789">
        <v>1.7</v>
      </c>
      <c r="H789" s="10">
        <v>2.9</v>
      </c>
      <c r="I789" s="10">
        <v>5.9</v>
      </c>
      <c r="J789" s="12">
        <v>13.2</v>
      </c>
      <c r="K789" s="10">
        <v>45.9</v>
      </c>
      <c r="L789" s="10">
        <v>37.799999999999997</v>
      </c>
      <c r="M789" s="10">
        <v>43.5</v>
      </c>
      <c r="N789" s="10"/>
      <c r="Q789" s="10">
        <f t="shared" si="7"/>
        <v>45.9</v>
      </c>
      <c r="R789" s="10">
        <v>60</v>
      </c>
    </row>
    <row r="790" spans="1:18" x14ac:dyDescent="0.2">
      <c r="A790" s="6" t="s">
        <v>46</v>
      </c>
      <c r="B790" s="13">
        <v>50</v>
      </c>
      <c r="C790" s="6" t="s">
        <v>10</v>
      </c>
      <c r="D790" s="34" t="s">
        <v>52</v>
      </c>
      <c r="E790" s="8">
        <v>5</v>
      </c>
      <c r="F790">
        <v>0.8</v>
      </c>
      <c r="G790">
        <v>1.7</v>
      </c>
      <c r="H790" s="10">
        <v>2.2000000000000002</v>
      </c>
      <c r="I790" s="10">
        <v>3.1</v>
      </c>
      <c r="J790" s="12">
        <v>10.199999999999999</v>
      </c>
      <c r="K790" s="10">
        <v>31.9</v>
      </c>
      <c r="L790" s="10">
        <v>54.8</v>
      </c>
      <c r="M790" s="10">
        <v>39.799999999999997</v>
      </c>
      <c r="N790" s="10"/>
      <c r="Q790" s="10">
        <f t="shared" si="7"/>
        <v>54.8</v>
      </c>
      <c r="R790" s="10">
        <v>72</v>
      </c>
    </row>
    <row r="791" spans="1:18" x14ac:dyDescent="0.2">
      <c r="A791" s="6" t="s">
        <v>46</v>
      </c>
      <c r="B791" s="13">
        <v>50</v>
      </c>
      <c r="C791" s="13" t="s">
        <v>12</v>
      </c>
      <c r="D791" s="34" t="s">
        <v>53</v>
      </c>
      <c r="E791" s="8">
        <v>1</v>
      </c>
      <c r="F791">
        <v>0.51</v>
      </c>
      <c r="G791">
        <v>2.9</v>
      </c>
      <c r="H791" s="10">
        <v>8.9</v>
      </c>
      <c r="I791" s="10">
        <v>16.100000000000001</v>
      </c>
      <c r="J791" s="12">
        <v>37.700000000000003</v>
      </c>
      <c r="K791" s="10">
        <v>36.9</v>
      </c>
      <c r="L791" s="10">
        <v>36.9</v>
      </c>
      <c r="M791" s="10">
        <v>54.8</v>
      </c>
      <c r="N791" s="10"/>
      <c r="Q791" s="10">
        <f t="shared" si="7"/>
        <v>54.8</v>
      </c>
      <c r="R791" s="10">
        <v>84</v>
      </c>
    </row>
    <row r="792" spans="1:18" x14ac:dyDescent="0.2">
      <c r="A792" s="6" t="s">
        <v>46</v>
      </c>
      <c r="B792" s="13">
        <v>50</v>
      </c>
      <c r="C792" s="13" t="s">
        <v>12</v>
      </c>
      <c r="D792" s="34" t="s">
        <v>53</v>
      </c>
      <c r="E792" s="8">
        <v>2</v>
      </c>
      <c r="F792">
        <v>0.6</v>
      </c>
      <c r="G792">
        <v>1.7</v>
      </c>
      <c r="H792" s="10">
        <v>5.4</v>
      </c>
      <c r="I792" s="10">
        <v>10</v>
      </c>
      <c r="J792" s="12">
        <v>30.3</v>
      </c>
      <c r="K792" s="10">
        <v>29.9</v>
      </c>
      <c r="L792" s="10">
        <v>18.5</v>
      </c>
      <c r="M792" s="10">
        <v>42.8</v>
      </c>
      <c r="N792" s="10"/>
      <c r="Q792" s="10">
        <f t="shared" si="7"/>
        <v>42.8</v>
      </c>
      <c r="R792" s="10">
        <v>84</v>
      </c>
    </row>
    <row r="793" spans="1:18" x14ac:dyDescent="0.2">
      <c r="A793" s="6" t="s">
        <v>46</v>
      </c>
      <c r="B793" s="13">
        <v>50</v>
      </c>
      <c r="C793" s="13" t="s">
        <v>12</v>
      </c>
      <c r="D793" s="34" t="s">
        <v>53</v>
      </c>
      <c r="E793" s="8">
        <v>3</v>
      </c>
      <c r="F793">
        <v>0.65</v>
      </c>
      <c r="G793">
        <v>2.2999999999999998</v>
      </c>
      <c r="H793" s="10">
        <v>2.8</v>
      </c>
      <c r="I793" s="10">
        <v>7.6</v>
      </c>
      <c r="J793" s="12">
        <v>10</v>
      </c>
      <c r="K793" s="10">
        <v>33</v>
      </c>
      <c r="L793" s="10">
        <v>30.4</v>
      </c>
      <c r="M793" s="10">
        <v>40.1</v>
      </c>
      <c r="N793" s="10"/>
      <c r="Q793" s="10">
        <f t="shared" si="7"/>
        <v>40.1</v>
      </c>
      <c r="R793" s="10">
        <v>84</v>
      </c>
    </row>
    <row r="794" spans="1:18" x14ac:dyDescent="0.2">
      <c r="A794" s="6" t="s">
        <v>46</v>
      </c>
      <c r="B794" s="13">
        <v>50</v>
      </c>
      <c r="C794" s="13" t="s">
        <v>12</v>
      </c>
      <c r="D794" s="34" t="s">
        <v>53</v>
      </c>
      <c r="E794" s="8">
        <v>4</v>
      </c>
      <c r="F794">
        <v>0.23</v>
      </c>
      <c r="G794">
        <v>1</v>
      </c>
      <c r="H794" s="10">
        <v>3.9</v>
      </c>
      <c r="I794" s="10">
        <v>5.4</v>
      </c>
      <c r="J794" s="12">
        <v>33.5</v>
      </c>
      <c r="K794" s="10">
        <v>37.700000000000003</v>
      </c>
      <c r="L794" s="10">
        <v>38.9</v>
      </c>
      <c r="M794" s="10">
        <v>37.5</v>
      </c>
      <c r="N794" s="10"/>
      <c r="Q794" s="10">
        <f t="shared" si="7"/>
        <v>38.9</v>
      </c>
      <c r="R794" s="10">
        <v>72</v>
      </c>
    </row>
    <row r="795" spans="1:18" x14ac:dyDescent="0.2">
      <c r="A795" s="6" t="s">
        <v>46</v>
      </c>
      <c r="B795" s="13">
        <v>50</v>
      </c>
      <c r="C795" s="13" t="s">
        <v>12</v>
      </c>
      <c r="D795" s="34" t="s">
        <v>53</v>
      </c>
      <c r="E795" s="8">
        <v>5</v>
      </c>
      <c r="F795">
        <v>0.49</v>
      </c>
      <c r="G795">
        <v>1.2</v>
      </c>
      <c r="H795" s="10">
        <v>3</v>
      </c>
      <c r="I795" s="10">
        <v>6.3</v>
      </c>
      <c r="J795" s="12">
        <v>10.1</v>
      </c>
      <c r="K795" s="10">
        <v>33.9</v>
      </c>
      <c r="L795" s="10">
        <v>35.299999999999997</v>
      </c>
      <c r="M795" s="10">
        <v>51</v>
      </c>
      <c r="N795" s="10"/>
      <c r="Q795" s="10">
        <f t="shared" si="7"/>
        <v>51</v>
      </c>
      <c r="R795" s="10">
        <v>84</v>
      </c>
    </row>
    <row r="796" spans="1:18" x14ac:dyDescent="0.2">
      <c r="A796" s="6" t="s">
        <v>46</v>
      </c>
      <c r="B796" s="13">
        <v>50</v>
      </c>
      <c r="C796" s="13" t="s">
        <v>14</v>
      </c>
      <c r="D796" s="34" t="s">
        <v>54</v>
      </c>
      <c r="E796" s="8">
        <v>1</v>
      </c>
      <c r="F796">
        <v>0.17</v>
      </c>
      <c r="G796">
        <v>3.2</v>
      </c>
      <c r="H796" s="10">
        <v>7.4</v>
      </c>
      <c r="I796" s="10">
        <v>16.5</v>
      </c>
      <c r="J796" s="12">
        <v>24.2</v>
      </c>
      <c r="K796" s="10">
        <v>36</v>
      </c>
      <c r="L796" s="10">
        <v>32.6</v>
      </c>
      <c r="M796" s="10">
        <v>51.9</v>
      </c>
      <c r="N796" s="10"/>
      <c r="Q796" s="10">
        <f t="shared" si="7"/>
        <v>51.9</v>
      </c>
      <c r="R796" s="10">
        <v>84</v>
      </c>
    </row>
    <row r="797" spans="1:18" x14ac:dyDescent="0.2">
      <c r="A797" s="6" t="s">
        <v>46</v>
      </c>
      <c r="B797" s="13">
        <v>50</v>
      </c>
      <c r="C797" s="13" t="s">
        <v>14</v>
      </c>
      <c r="D797" s="34" t="s">
        <v>54</v>
      </c>
      <c r="E797" s="8">
        <v>2</v>
      </c>
      <c r="F797">
        <v>0.15</v>
      </c>
      <c r="G797">
        <v>1.6</v>
      </c>
      <c r="H797" s="10">
        <v>4.9000000000000004</v>
      </c>
      <c r="I797" s="10">
        <v>13.7</v>
      </c>
      <c r="J797" s="12">
        <v>35.200000000000003</v>
      </c>
      <c r="K797" s="10">
        <v>36.6</v>
      </c>
      <c r="L797" s="10">
        <v>38</v>
      </c>
      <c r="M797" s="10">
        <v>52.8</v>
      </c>
      <c r="N797" s="10"/>
      <c r="Q797" s="10">
        <f t="shared" si="7"/>
        <v>52.8</v>
      </c>
      <c r="R797" s="10">
        <v>84</v>
      </c>
    </row>
    <row r="798" spans="1:18" x14ac:dyDescent="0.2">
      <c r="A798" s="6" t="s">
        <v>46</v>
      </c>
      <c r="B798" s="13">
        <v>50</v>
      </c>
      <c r="C798" s="13" t="s">
        <v>14</v>
      </c>
      <c r="D798" s="34" t="s">
        <v>54</v>
      </c>
      <c r="E798" s="8">
        <v>3</v>
      </c>
      <c r="F798">
        <v>0.06</v>
      </c>
      <c r="G798">
        <v>2.1</v>
      </c>
      <c r="H798" s="10">
        <v>5.9</v>
      </c>
      <c r="I798" s="10">
        <v>10.1</v>
      </c>
      <c r="J798" s="12">
        <v>13.2</v>
      </c>
      <c r="K798" s="10">
        <v>30</v>
      </c>
      <c r="L798" s="10">
        <v>39.799999999999997</v>
      </c>
      <c r="M798" s="10">
        <v>48.6</v>
      </c>
      <c r="N798" s="10"/>
      <c r="Q798" s="10">
        <f t="shared" si="7"/>
        <v>48.6</v>
      </c>
      <c r="R798" s="10">
        <v>84</v>
      </c>
    </row>
    <row r="799" spans="1:18" x14ac:dyDescent="0.2">
      <c r="A799" s="6" t="s">
        <v>46</v>
      </c>
      <c r="B799" s="13">
        <v>50</v>
      </c>
      <c r="C799" s="13" t="s">
        <v>14</v>
      </c>
      <c r="D799" s="34" t="s">
        <v>54</v>
      </c>
      <c r="E799" s="8">
        <v>4</v>
      </c>
      <c r="F799">
        <v>0.78</v>
      </c>
      <c r="G799">
        <v>2</v>
      </c>
      <c r="H799" s="10">
        <v>2.8</v>
      </c>
      <c r="I799" s="10">
        <v>11.3</v>
      </c>
      <c r="J799" s="12">
        <v>6.2</v>
      </c>
      <c r="K799" s="10">
        <v>33.4</v>
      </c>
      <c r="L799" s="10">
        <v>32.700000000000003</v>
      </c>
      <c r="M799" s="10">
        <v>48.2</v>
      </c>
      <c r="N799" s="10"/>
      <c r="Q799" s="10">
        <f t="shared" si="7"/>
        <v>48.2</v>
      </c>
      <c r="R799" s="10">
        <v>84</v>
      </c>
    </row>
    <row r="800" spans="1:18" x14ac:dyDescent="0.2">
      <c r="A800" s="6" t="s">
        <v>46</v>
      </c>
      <c r="B800" s="13">
        <v>50</v>
      </c>
      <c r="C800" s="13" t="s">
        <v>14</v>
      </c>
      <c r="D800" s="34" t="s">
        <v>54</v>
      </c>
      <c r="E800" s="8">
        <v>5</v>
      </c>
      <c r="F800">
        <v>0.42</v>
      </c>
      <c r="G800">
        <v>2.8</v>
      </c>
      <c r="H800" s="10">
        <v>8.4</v>
      </c>
      <c r="I800" s="10">
        <v>17.899999999999999</v>
      </c>
      <c r="J800" s="12">
        <v>8.1999999999999993</v>
      </c>
      <c r="K800" s="10">
        <v>30.8</v>
      </c>
      <c r="L800" s="10">
        <v>43.7</v>
      </c>
      <c r="M800" s="10">
        <v>44</v>
      </c>
      <c r="N800" s="10"/>
      <c r="Q800" s="10">
        <f t="shared" si="7"/>
        <v>44</v>
      </c>
      <c r="R800" s="10">
        <v>84</v>
      </c>
    </row>
    <row r="801" spans="1:18" x14ac:dyDescent="0.2">
      <c r="A801" s="6" t="s">
        <v>46</v>
      </c>
      <c r="B801" s="13">
        <v>50</v>
      </c>
      <c r="C801" s="13" t="s">
        <v>16</v>
      </c>
      <c r="D801" s="34" t="s">
        <v>55</v>
      </c>
      <c r="E801" s="8">
        <v>1</v>
      </c>
      <c r="F801">
        <v>0.56000000000000005</v>
      </c>
      <c r="G801">
        <v>1.3</v>
      </c>
      <c r="H801" s="10">
        <v>3.4</v>
      </c>
      <c r="I801" s="10">
        <v>12.6</v>
      </c>
      <c r="J801" s="12">
        <v>33.4</v>
      </c>
      <c r="K801" s="10">
        <v>45.1</v>
      </c>
      <c r="L801" s="10">
        <v>46.8</v>
      </c>
      <c r="M801" s="10">
        <v>48.5</v>
      </c>
      <c r="N801" s="10"/>
      <c r="Q801" s="10">
        <f t="shared" si="7"/>
        <v>48.5</v>
      </c>
      <c r="R801" s="10">
        <v>84</v>
      </c>
    </row>
    <row r="802" spans="1:18" x14ac:dyDescent="0.2">
      <c r="A802" s="6" t="s">
        <v>46</v>
      </c>
      <c r="B802" s="13">
        <v>50</v>
      </c>
      <c r="C802" s="13" t="s">
        <v>16</v>
      </c>
      <c r="D802" s="34" t="s">
        <v>55</v>
      </c>
      <c r="E802" s="8">
        <v>2</v>
      </c>
      <c r="F802">
        <v>0.63</v>
      </c>
      <c r="G802">
        <v>2.9</v>
      </c>
      <c r="H802" s="10">
        <v>8.4</v>
      </c>
      <c r="I802" s="10">
        <v>14.2</v>
      </c>
      <c r="J802" s="12">
        <v>29.8</v>
      </c>
      <c r="K802" s="10">
        <v>49.3</v>
      </c>
      <c r="L802" s="10">
        <v>49.2</v>
      </c>
      <c r="M802" s="10">
        <v>59.6</v>
      </c>
      <c r="N802" s="10"/>
      <c r="Q802" s="10">
        <f t="shared" si="7"/>
        <v>59.6</v>
      </c>
      <c r="R802" s="10">
        <v>84</v>
      </c>
    </row>
    <row r="803" spans="1:18" x14ac:dyDescent="0.2">
      <c r="A803" s="6" t="s">
        <v>46</v>
      </c>
      <c r="B803" s="13">
        <v>50</v>
      </c>
      <c r="C803" s="13" t="s">
        <v>16</v>
      </c>
      <c r="D803" s="34" t="s">
        <v>55</v>
      </c>
      <c r="E803" s="8">
        <v>3</v>
      </c>
      <c r="F803">
        <v>0.72</v>
      </c>
      <c r="G803">
        <v>2.2999999999999998</v>
      </c>
      <c r="H803" s="10">
        <v>6.8</v>
      </c>
      <c r="I803" s="10">
        <v>14</v>
      </c>
      <c r="J803" s="12">
        <v>12.3</v>
      </c>
      <c r="K803" s="10">
        <v>43.3</v>
      </c>
      <c r="L803" s="10">
        <v>47</v>
      </c>
      <c r="M803" s="10">
        <v>51.1</v>
      </c>
      <c r="N803" s="10"/>
      <c r="Q803" s="10">
        <f t="shared" ref="Q803:Q866" si="8">MAX(F803:M803)</f>
        <v>51.1</v>
      </c>
      <c r="R803" s="10">
        <v>84</v>
      </c>
    </row>
    <row r="804" spans="1:18" x14ac:dyDescent="0.2">
      <c r="A804" s="6" t="s">
        <v>46</v>
      </c>
      <c r="B804" s="13">
        <v>50</v>
      </c>
      <c r="C804" s="13" t="s">
        <v>16</v>
      </c>
      <c r="D804" s="34" t="s">
        <v>55</v>
      </c>
      <c r="E804" s="8">
        <v>4</v>
      </c>
      <c r="F804">
        <v>0.08</v>
      </c>
      <c r="G804">
        <v>2.9</v>
      </c>
      <c r="H804" s="10">
        <v>3.1</v>
      </c>
      <c r="I804" s="10">
        <v>7.3</v>
      </c>
      <c r="J804" s="12">
        <v>9.5</v>
      </c>
      <c r="K804" s="10">
        <v>34.4</v>
      </c>
      <c r="L804" s="10">
        <v>44</v>
      </c>
      <c r="M804" s="10">
        <v>51.6</v>
      </c>
      <c r="N804" s="10"/>
      <c r="Q804" s="10">
        <f t="shared" si="8"/>
        <v>51.6</v>
      </c>
      <c r="R804" s="10">
        <v>84</v>
      </c>
    </row>
    <row r="805" spans="1:18" x14ac:dyDescent="0.2">
      <c r="A805" s="6" t="s">
        <v>46</v>
      </c>
      <c r="B805" s="13">
        <v>50</v>
      </c>
      <c r="C805" s="13" t="s">
        <v>16</v>
      </c>
      <c r="D805" s="34" t="s">
        <v>55</v>
      </c>
      <c r="E805" s="8">
        <v>5</v>
      </c>
      <c r="F805">
        <v>0.25</v>
      </c>
      <c r="G805">
        <v>1.5</v>
      </c>
      <c r="H805" s="10">
        <v>3.9</v>
      </c>
      <c r="I805" s="10">
        <v>3.4</v>
      </c>
      <c r="J805" s="12">
        <v>4.5999999999999996</v>
      </c>
      <c r="K805" s="10">
        <v>28.8</v>
      </c>
      <c r="L805" s="10">
        <v>29</v>
      </c>
      <c r="M805" s="10">
        <v>46.7</v>
      </c>
      <c r="N805" s="10"/>
      <c r="Q805" s="10">
        <f t="shared" si="8"/>
        <v>46.7</v>
      </c>
      <c r="R805" s="10">
        <v>84</v>
      </c>
    </row>
    <row r="806" spans="1:18" x14ac:dyDescent="0.2">
      <c r="A806" s="6" t="s">
        <v>46</v>
      </c>
      <c r="B806" s="13">
        <v>50</v>
      </c>
      <c r="C806" s="13" t="s">
        <v>18</v>
      </c>
      <c r="D806" s="34" t="s">
        <v>56</v>
      </c>
      <c r="E806" s="8">
        <v>1</v>
      </c>
      <c r="F806">
        <v>0.5</v>
      </c>
      <c r="G806">
        <v>1.1000000000000001</v>
      </c>
      <c r="H806" s="10">
        <v>5.9</v>
      </c>
      <c r="I806" s="10">
        <v>5.8</v>
      </c>
      <c r="J806" s="12">
        <v>21.3</v>
      </c>
      <c r="K806" s="10">
        <v>31.6</v>
      </c>
      <c r="L806" s="10">
        <v>26.1</v>
      </c>
      <c r="M806" s="10">
        <v>43.4</v>
      </c>
      <c r="N806" s="10"/>
      <c r="Q806" s="10">
        <f t="shared" si="8"/>
        <v>43.4</v>
      </c>
      <c r="R806" s="10">
        <v>84</v>
      </c>
    </row>
    <row r="807" spans="1:18" x14ac:dyDescent="0.2">
      <c r="A807" s="6" t="s">
        <v>46</v>
      </c>
      <c r="B807" s="13">
        <v>50</v>
      </c>
      <c r="C807" s="13" t="s">
        <v>18</v>
      </c>
      <c r="D807" s="34" t="s">
        <v>56</v>
      </c>
      <c r="E807" s="8">
        <v>2</v>
      </c>
      <c r="F807">
        <v>0.14000000000000001</v>
      </c>
      <c r="G807">
        <v>2.1</v>
      </c>
      <c r="H807" s="10">
        <v>8.9</v>
      </c>
      <c r="I807" s="10">
        <v>21.2</v>
      </c>
      <c r="J807" s="12">
        <v>22.5</v>
      </c>
      <c r="K807" s="10">
        <v>40.6</v>
      </c>
      <c r="L807" s="10">
        <v>26.2</v>
      </c>
      <c r="M807" s="10">
        <v>53</v>
      </c>
      <c r="N807" s="10"/>
      <c r="Q807" s="10">
        <f t="shared" si="8"/>
        <v>53</v>
      </c>
      <c r="R807" s="10">
        <v>84</v>
      </c>
    </row>
    <row r="808" spans="1:18" x14ac:dyDescent="0.2">
      <c r="A808" s="6" t="s">
        <v>46</v>
      </c>
      <c r="B808" s="13">
        <v>50</v>
      </c>
      <c r="C808" s="13" t="s">
        <v>18</v>
      </c>
      <c r="D808" s="34" t="s">
        <v>56</v>
      </c>
      <c r="E808" s="8">
        <v>3</v>
      </c>
      <c r="F808">
        <v>0.72</v>
      </c>
      <c r="G808">
        <v>2.2999999999999998</v>
      </c>
      <c r="H808" s="10">
        <v>9.5</v>
      </c>
      <c r="I808" s="10">
        <v>7.7</v>
      </c>
      <c r="J808" s="12">
        <v>14.1</v>
      </c>
      <c r="K808" s="10">
        <v>38.9</v>
      </c>
      <c r="L808" s="10">
        <v>30.8</v>
      </c>
      <c r="M808" s="10">
        <v>43.5</v>
      </c>
      <c r="N808" s="10"/>
      <c r="Q808" s="10">
        <f t="shared" si="8"/>
        <v>43.5</v>
      </c>
      <c r="R808" s="10">
        <v>84</v>
      </c>
    </row>
    <row r="809" spans="1:18" x14ac:dyDescent="0.2">
      <c r="A809" s="6" t="s">
        <v>46</v>
      </c>
      <c r="B809" s="13">
        <v>50</v>
      </c>
      <c r="C809" s="13" t="s">
        <v>18</v>
      </c>
      <c r="D809" s="34" t="s">
        <v>56</v>
      </c>
      <c r="E809" s="8">
        <v>4</v>
      </c>
      <c r="F809">
        <v>0.02</v>
      </c>
      <c r="G809">
        <v>1.8</v>
      </c>
      <c r="H809" s="10">
        <v>10.6</v>
      </c>
      <c r="I809" s="10">
        <v>21.3</v>
      </c>
      <c r="J809" s="12">
        <v>7</v>
      </c>
      <c r="K809" s="10">
        <v>39.299999999999997</v>
      </c>
      <c r="L809" s="10">
        <v>38.6</v>
      </c>
      <c r="M809" s="10">
        <v>56.1</v>
      </c>
      <c r="N809" s="10"/>
      <c r="Q809" s="10">
        <f t="shared" si="8"/>
        <v>56.1</v>
      </c>
      <c r="R809" s="10">
        <v>84</v>
      </c>
    </row>
    <row r="810" spans="1:18" x14ac:dyDescent="0.2">
      <c r="A810" s="6" t="s">
        <v>46</v>
      </c>
      <c r="B810" s="13">
        <v>50</v>
      </c>
      <c r="C810" s="13" t="s">
        <v>18</v>
      </c>
      <c r="D810" s="34" t="s">
        <v>56</v>
      </c>
      <c r="E810" s="8">
        <v>5</v>
      </c>
      <c r="F810">
        <v>0.13</v>
      </c>
      <c r="G810">
        <v>2.1</v>
      </c>
      <c r="H810" s="10">
        <v>4.9000000000000004</v>
      </c>
      <c r="I810" s="10">
        <v>13.4</v>
      </c>
      <c r="J810" s="12">
        <v>5.4</v>
      </c>
      <c r="K810" s="10">
        <v>28.1</v>
      </c>
      <c r="L810" s="10">
        <v>34.5</v>
      </c>
      <c r="M810" s="10">
        <v>42.4</v>
      </c>
      <c r="N810" s="10"/>
      <c r="Q810" s="10">
        <f t="shared" si="8"/>
        <v>42.4</v>
      </c>
      <c r="R810" s="10">
        <v>84</v>
      </c>
    </row>
    <row r="811" spans="1:18" x14ac:dyDescent="0.2">
      <c r="A811" s="6" t="s">
        <v>46</v>
      </c>
      <c r="B811" s="13">
        <v>100</v>
      </c>
      <c r="C811" s="6" t="s">
        <v>10</v>
      </c>
      <c r="D811" s="34" t="s">
        <v>57</v>
      </c>
      <c r="E811" s="8">
        <v>1</v>
      </c>
      <c r="F811">
        <v>0.03</v>
      </c>
      <c r="G811">
        <v>1.4</v>
      </c>
      <c r="H811" s="10">
        <v>4.7</v>
      </c>
      <c r="I811" s="10">
        <v>10.7</v>
      </c>
      <c r="J811" s="12">
        <v>23.9</v>
      </c>
      <c r="K811" s="10">
        <v>30.7</v>
      </c>
      <c r="L811" s="10">
        <v>30.4</v>
      </c>
      <c r="M811" s="10">
        <v>37.799999999999997</v>
      </c>
      <c r="N811" s="11"/>
      <c r="Q811" s="10">
        <f t="shared" si="8"/>
        <v>37.799999999999997</v>
      </c>
      <c r="R811" s="10">
        <v>84</v>
      </c>
    </row>
    <row r="812" spans="1:18" x14ac:dyDescent="0.2">
      <c r="A812" s="6" t="s">
        <v>46</v>
      </c>
      <c r="B812" s="13">
        <v>100</v>
      </c>
      <c r="C812" s="6" t="s">
        <v>10</v>
      </c>
      <c r="D812" s="34" t="s">
        <v>57</v>
      </c>
      <c r="E812" s="8">
        <v>2</v>
      </c>
      <c r="F812">
        <v>0.6</v>
      </c>
      <c r="G812">
        <v>2.1</v>
      </c>
      <c r="H812" s="10">
        <v>6</v>
      </c>
      <c r="I812" s="10">
        <v>10</v>
      </c>
      <c r="J812" s="12">
        <v>25.9</v>
      </c>
      <c r="K812" s="10">
        <v>29.1</v>
      </c>
      <c r="L812" s="10">
        <v>28.6</v>
      </c>
      <c r="M812" s="10">
        <v>41.3</v>
      </c>
      <c r="N812" s="11"/>
      <c r="Q812" s="10">
        <f t="shared" si="8"/>
        <v>41.3</v>
      </c>
      <c r="R812" s="10">
        <v>84</v>
      </c>
    </row>
    <row r="813" spans="1:18" x14ac:dyDescent="0.2">
      <c r="A813" s="6" t="s">
        <v>46</v>
      </c>
      <c r="B813" s="13">
        <v>100</v>
      </c>
      <c r="C813" s="6" t="s">
        <v>10</v>
      </c>
      <c r="D813" s="34" t="s">
        <v>57</v>
      </c>
      <c r="E813" s="8">
        <v>3</v>
      </c>
      <c r="F813">
        <v>0.22</v>
      </c>
      <c r="G813">
        <v>1.5</v>
      </c>
      <c r="H813" s="10">
        <v>3.6</v>
      </c>
      <c r="I813" s="10">
        <v>5.4</v>
      </c>
      <c r="J813" s="12">
        <v>9.1999999999999993</v>
      </c>
      <c r="K813" s="10">
        <v>31.9</v>
      </c>
      <c r="L813" s="10">
        <v>23.6</v>
      </c>
      <c r="M813" s="10">
        <v>36</v>
      </c>
      <c r="N813" s="11"/>
      <c r="Q813" s="10">
        <f t="shared" si="8"/>
        <v>36</v>
      </c>
      <c r="R813" s="10">
        <v>84</v>
      </c>
    </row>
    <row r="814" spans="1:18" x14ac:dyDescent="0.2">
      <c r="A814" s="6" t="s">
        <v>46</v>
      </c>
      <c r="B814" s="13">
        <v>100</v>
      </c>
      <c r="C814" s="6" t="s">
        <v>10</v>
      </c>
      <c r="D814" s="34" t="s">
        <v>57</v>
      </c>
      <c r="E814" s="8">
        <v>4</v>
      </c>
      <c r="F814">
        <v>0.56000000000000005</v>
      </c>
      <c r="G814">
        <v>2.6</v>
      </c>
      <c r="H814" s="10">
        <v>2.1</v>
      </c>
      <c r="I814" s="10">
        <v>7.4</v>
      </c>
      <c r="J814" s="12">
        <v>6.4</v>
      </c>
      <c r="K814" s="10">
        <v>31</v>
      </c>
      <c r="L814" s="10">
        <v>26.9</v>
      </c>
      <c r="M814" s="10">
        <v>37.6</v>
      </c>
      <c r="N814" s="11"/>
      <c r="Q814" s="10">
        <f t="shared" si="8"/>
        <v>37.6</v>
      </c>
      <c r="R814" s="10">
        <v>84</v>
      </c>
    </row>
    <row r="815" spans="1:18" x14ac:dyDescent="0.2">
      <c r="A815" s="6" t="s">
        <v>46</v>
      </c>
      <c r="B815" s="13">
        <v>100</v>
      </c>
      <c r="C815" s="6" t="s">
        <v>10</v>
      </c>
      <c r="D815" s="34" t="s">
        <v>57</v>
      </c>
      <c r="E815" s="8">
        <v>5</v>
      </c>
      <c r="F815">
        <v>0.6</v>
      </c>
      <c r="G815">
        <v>3</v>
      </c>
      <c r="H815" s="10">
        <v>5.3</v>
      </c>
      <c r="I815" s="10">
        <v>6.1</v>
      </c>
      <c r="J815" s="12">
        <v>3.7</v>
      </c>
      <c r="K815" s="10">
        <v>27.3</v>
      </c>
      <c r="L815" s="10">
        <v>29.1</v>
      </c>
      <c r="M815" s="10">
        <v>43.9</v>
      </c>
      <c r="N815" s="11"/>
      <c r="Q815" s="10">
        <f t="shared" si="8"/>
        <v>43.9</v>
      </c>
      <c r="R815" s="10">
        <v>84</v>
      </c>
    </row>
    <row r="816" spans="1:18" x14ac:dyDescent="0.2">
      <c r="A816" s="6" t="s">
        <v>46</v>
      </c>
      <c r="B816" s="13">
        <v>100</v>
      </c>
      <c r="C816" s="13" t="s">
        <v>12</v>
      </c>
      <c r="D816" s="34" t="s">
        <v>58</v>
      </c>
      <c r="E816" s="8">
        <v>1</v>
      </c>
      <c r="F816">
        <v>0.38</v>
      </c>
      <c r="G816">
        <v>1.8</v>
      </c>
      <c r="H816" s="10">
        <v>5.6</v>
      </c>
      <c r="I816" s="10">
        <v>4.4000000000000004</v>
      </c>
      <c r="J816" s="12">
        <v>39</v>
      </c>
      <c r="K816" s="10">
        <v>34</v>
      </c>
      <c r="L816" s="10">
        <v>27.7</v>
      </c>
      <c r="M816" s="10">
        <v>35</v>
      </c>
      <c r="N816" s="10"/>
      <c r="Q816" s="10">
        <f t="shared" si="8"/>
        <v>39</v>
      </c>
      <c r="R816" s="10">
        <v>48</v>
      </c>
    </row>
    <row r="817" spans="1:18" x14ac:dyDescent="0.2">
      <c r="A817" s="6" t="s">
        <v>46</v>
      </c>
      <c r="B817" s="13">
        <v>100</v>
      </c>
      <c r="C817" s="13" t="s">
        <v>12</v>
      </c>
      <c r="D817" s="34" t="s">
        <v>58</v>
      </c>
      <c r="E817" s="8">
        <v>2</v>
      </c>
      <c r="F817">
        <v>0.26</v>
      </c>
      <c r="G817">
        <v>1.9</v>
      </c>
      <c r="H817" s="10">
        <v>3.1</v>
      </c>
      <c r="I817" s="10">
        <v>6</v>
      </c>
      <c r="J817" s="12">
        <v>24.5</v>
      </c>
      <c r="K817" s="10">
        <v>34.5</v>
      </c>
      <c r="L817" s="10">
        <v>26.7</v>
      </c>
      <c r="M817" s="10">
        <v>47.3</v>
      </c>
      <c r="N817" s="10"/>
      <c r="Q817" s="10">
        <f t="shared" si="8"/>
        <v>47.3</v>
      </c>
      <c r="R817" s="10">
        <v>84</v>
      </c>
    </row>
    <row r="818" spans="1:18" x14ac:dyDescent="0.2">
      <c r="A818" s="6" t="s">
        <v>46</v>
      </c>
      <c r="B818" s="13">
        <v>100</v>
      </c>
      <c r="C818" s="13" t="s">
        <v>12</v>
      </c>
      <c r="D818" s="34" t="s">
        <v>58</v>
      </c>
      <c r="E818" s="8">
        <v>3</v>
      </c>
      <c r="F818">
        <v>0.36</v>
      </c>
      <c r="G818">
        <v>2.1</v>
      </c>
      <c r="H818" s="10">
        <v>2.2000000000000002</v>
      </c>
      <c r="I818" s="10">
        <v>9.1</v>
      </c>
      <c r="J818" s="12">
        <v>37</v>
      </c>
      <c r="K818" s="10">
        <v>31.5</v>
      </c>
      <c r="L818" s="10">
        <v>30.1</v>
      </c>
      <c r="M818" s="10">
        <v>46.2</v>
      </c>
      <c r="N818" s="10"/>
      <c r="Q818" s="10">
        <f t="shared" si="8"/>
        <v>46.2</v>
      </c>
      <c r="R818" s="10">
        <v>84</v>
      </c>
    </row>
    <row r="819" spans="1:18" x14ac:dyDescent="0.2">
      <c r="A819" s="6" t="s">
        <v>46</v>
      </c>
      <c r="B819" s="13">
        <v>100</v>
      </c>
      <c r="C819" s="13" t="s">
        <v>12</v>
      </c>
      <c r="D819" s="34" t="s">
        <v>58</v>
      </c>
      <c r="E819" s="8">
        <v>4</v>
      </c>
      <c r="F819">
        <v>0.41</v>
      </c>
      <c r="G819">
        <v>1.2</v>
      </c>
      <c r="H819" s="10">
        <v>3.1</v>
      </c>
      <c r="I819" s="10">
        <v>7</v>
      </c>
      <c r="J819" s="12">
        <v>30.4</v>
      </c>
      <c r="K819" s="10">
        <v>41.4</v>
      </c>
      <c r="L819" s="10">
        <v>38.700000000000003</v>
      </c>
      <c r="M819" s="10">
        <v>46.4</v>
      </c>
      <c r="N819" s="10"/>
      <c r="Q819" s="10">
        <f t="shared" si="8"/>
        <v>46.4</v>
      </c>
      <c r="R819" s="10">
        <v>84</v>
      </c>
    </row>
    <row r="820" spans="1:18" x14ac:dyDescent="0.2">
      <c r="A820" s="6" t="s">
        <v>46</v>
      </c>
      <c r="B820" s="13">
        <v>100</v>
      </c>
      <c r="C820" s="13" t="s">
        <v>12</v>
      </c>
      <c r="D820" s="34" t="s">
        <v>58</v>
      </c>
      <c r="E820" s="8">
        <v>5</v>
      </c>
      <c r="F820">
        <v>0.43</v>
      </c>
      <c r="G820">
        <v>2.1</v>
      </c>
      <c r="H820" s="10">
        <v>4.5</v>
      </c>
      <c r="I820" s="10">
        <v>5.3</v>
      </c>
      <c r="J820" s="12">
        <v>7.4</v>
      </c>
      <c r="K820" s="10">
        <v>29.3</v>
      </c>
      <c r="L820" s="10">
        <v>50.2</v>
      </c>
      <c r="M820" s="10">
        <v>37.700000000000003</v>
      </c>
      <c r="N820" s="10"/>
      <c r="Q820" s="10">
        <f t="shared" si="8"/>
        <v>50.2</v>
      </c>
      <c r="R820" s="10">
        <v>72</v>
      </c>
    </row>
    <row r="821" spans="1:18" x14ac:dyDescent="0.2">
      <c r="A821" s="6" t="s">
        <v>46</v>
      </c>
      <c r="B821" s="13">
        <v>100</v>
      </c>
      <c r="C821" s="13" t="s">
        <v>14</v>
      </c>
      <c r="D821" s="34" t="s">
        <v>59</v>
      </c>
      <c r="E821" s="8">
        <v>1</v>
      </c>
      <c r="F821">
        <v>0.08</v>
      </c>
      <c r="G821">
        <v>1.8</v>
      </c>
      <c r="H821" s="10">
        <v>5</v>
      </c>
      <c r="I821" s="10">
        <v>15.1</v>
      </c>
      <c r="J821" s="12">
        <v>32.6</v>
      </c>
      <c r="K821" s="10">
        <v>52.5</v>
      </c>
      <c r="L821" s="10">
        <v>49</v>
      </c>
      <c r="M821" s="10">
        <v>48.7</v>
      </c>
      <c r="N821" s="10"/>
      <c r="Q821" s="10">
        <f t="shared" si="8"/>
        <v>52.5</v>
      </c>
      <c r="R821" s="10">
        <v>60</v>
      </c>
    </row>
    <row r="822" spans="1:18" x14ac:dyDescent="0.2">
      <c r="A822" s="6" t="s">
        <v>46</v>
      </c>
      <c r="B822" s="13">
        <v>100</v>
      </c>
      <c r="C822" s="13" t="s">
        <v>14</v>
      </c>
      <c r="D822" s="34" t="s">
        <v>59</v>
      </c>
      <c r="E822" s="8">
        <v>2</v>
      </c>
      <c r="F822">
        <v>0.43</v>
      </c>
      <c r="G822">
        <v>3.1</v>
      </c>
      <c r="H822" s="10">
        <v>4.7</v>
      </c>
      <c r="I822" s="10">
        <v>17.3</v>
      </c>
      <c r="J822" s="12">
        <v>16.2</v>
      </c>
      <c r="K822" s="10">
        <v>33.700000000000003</v>
      </c>
      <c r="L822" s="10">
        <v>39.6</v>
      </c>
      <c r="M822" s="10">
        <v>50.6</v>
      </c>
      <c r="N822" s="10"/>
      <c r="Q822" s="10">
        <f t="shared" si="8"/>
        <v>50.6</v>
      </c>
      <c r="R822" s="10">
        <v>84</v>
      </c>
    </row>
    <row r="823" spans="1:18" x14ac:dyDescent="0.2">
      <c r="A823" s="6" t="s">
        <v>46</v>
      </c>
      <c r="B823" s="13">
        <v>100</v>
      </c>
      <c r="C823" s="13" t="s">
        <v>14</v>
      </c>
      <c r="D823" s="34" t="s">
        <v>59</v>
      </c>
      <c r="E823" s="8">
        <v>3</v>
      </c>
      <c r="F823">
        <v>0.35</v>
      </c>
      <c r="G823">
        <v>2.9</v>
      </c>
      <c r="H823" s="10">
        <v>7.6</v>
      </c>
      <c r="I823" s="10">
        <v>16.100000000000001</v>
      </c>
      <c r="J823" s="12">
        <v>11.4</v>
      </c>
      <c r="K823" s="10">
        <v>27.8</v>
      </c>
      <c r="L823" s="10">
        <v>28.7</v>
      </c>
      <c r="M823" s="10">
        <v>43.6</v>
      </c>
      <c r="N823" s="10"/>
      <c r="Q823" s="10">
        <f t="shared" si="8"/>
        <v>43.6</v>
      </c>
      <c r="R823" s="10">
        <v>84</v>
      </c>
    </row>
    <row r="824" spans="1:18" x14ac:dyDescent="0.2">
      <c r="A824" s="6" t="s">
        <v>46</v>
      </c>
      <c r="B824" s="13">
        <v>100</v>
      </c>
      <c r="C824" s="13" t="s">
        <v>14</v>
      </c>
      <c r="D824" s="34" t="s">
        <v>59</v>
      </c>
      <c r="E824" s="8">
        <v>4</v>
      </c>
      <c r="F824">
        <v>0.77</v>
      </c>
      <c r="G824">
        <v>0.9</v>
      </c>
      <c r="H824" s="10">
        <v>8.9</v>
      </c>
      <c r="I824" s="10">
        <v>16.399999999999999</v>
      </c>
      <c r="J824" s="12">
        <v>9.3000000000000007</v>
      </c>
      <c r="K824" s="10">
        <v>29.2</v>
      </c>
      <c r="L824" s="10">
        <v>33.700000000000003</v>
      </c>
      <c r="M824" s="10">
        <v>47.1</v>
      </c>
      <c r="N824" s="10"/>
      <c r="Q824" s="10">
        <f t="shared" si="8"/>
        <v>47.1</v>
      </c>
      <c r="R824" s="10">
        <v>84</v>
      </c>
    </row>
    <row r="825" spans="1:18" x14ac:dyDescent="0.2">
      <c r="A825" s="6" t="s">
        <v>46</v>
      </c>
      <c r="B825" s="13">
        <v>100</v>
      </c>
      <c r="C825" s="13" t="s">
        <v>14</v>
      </c>
      <c r="D825" s="34" t="s">
        <v>59</v>
      </c>
      <c r="E825" s="8">
        <v>5</v>
      </c>
      <c r="F825">
        <v>0.2</v>
      </c>
      <c r="G825">
        <v>1.2</v>
      </c>
      <c r="H825" s="10">
        <v>2.8</v>
      </c>
      <c r="I825" s="10">
        <v>5.9</v>
      </c>
      <c r="J825" s="12">
        <v>5</v>
      </c>
      <c r="K825" s="10">
        <v>36.299999999999997</v>
      </c>
      <c r="L825" s="10">
        <v>35.1</v>
      </c>
      <c r="M825" s="10">
        <v>41.5</v>
      </c>
      <c r="N825" s="10"/>
      <c r="Q825" s="10">
        <f t="shared" si="8"/>
        <v>41.5</v>
      </c>
      <c r="R825" s="10">
        <v>84</v>
      </c>
    </row>
    <row r="826" spans="1:18" x14ac:dyDescent="0.2">
      <c r="A826" s="6" t="s">
        <v>46</v>
      </c>
      <c r="B826" s="13">
        <v>100</v>
      </c>
      <c r="C826" s="13" t="s">
        <v>16</v>
      </c>
      <c r="D826" s="34" t="s">
        <v>60</v>
      </c>
      <c r="E826" s="8">
        <v>1</v>
      </c>
      <c r="F826">
        <v>0.69</v>
      </c>
      <c r="G826">
        <v>3.1</v>
      </c>
      <c r="H826" s="10">
        <v>8.6</v>
      </c>
      <c r="I826" s="10">
        <v>19</v>
      </c>
      <c r="J826" s="12">
        <v>4.5999999999999996</v>
      </c>
      <c r="K826" s="10">
        <v>55.5</v>
      </c>
      <c r="L826" s="10">
        <v>42.4</v>
      </c>
      <c r="M826" s="10">
        <v>38.299999999999997</v>
      </c>
      <c r="N826" s="10"/>
      <c r="Q826" s="10">
        <f t="shared" si="8"/>
        <v>55.5</v>
      </c>
      <c r="R826" s="10">
        <v>60</v>
      </c>
    </row>
    <row r="827" spans="1:18" x14ac:dyDescent="0.2">
      <c r="A827" s="6" t="s">
        <v>46</v>
      </c>
      <c r="B827" s="13">
        <v>100</v>
      </c>
      <c r="C827" s="13" t="s">
        <v>16</v>
      </c>
      <c r="D827" s="34" t="s">
        <v>60</v>
      </c>
      <c r="E827" s="8">
        <v>2</v>
      </c>
      <c r="F827">
        <v>0.31</v>
      </c>
      <c r="G827">
        <v>2.2000000000000002</v>
      </c>
      <c r="H827" s="10">
        <v>4.2</v>
      </c>
      <c r="I827" s="10">
        <v>5.7</v>
      </c>
      <c r="J827" s="12">
        <v>35.700000000000003</v>
      </c>
      <c r="K827" s="10">
        <v>61.7</v>
      </c>
      <c r="L827" s="10">
        <v>45.6</v>
      </c>
      <c r="M827" s="10">
        <v>42</v>
      </c>
      <c r="N827" s="10"/>
      <c r="Q827" s="10">
        <f t="shared" si="8"/>
        <v>61.7</v>
      </c>
      <c r="R827" s="10">
        <v>60</v>
      </c>
    </row>
    <row r="828" spans="1:18" x14ac:dyDescent="0.2">
      <c r="A828" s="6" t="s">
        <v>46</v>
      </c>
      <c r="B828" s="13">
        <v>100</v>
      </c>
      <c r="C828" s="13" t="s">
        <v>16</v>
      </c>
      <c r="D828" s="34" t="s">
        <v>60</v>
      </c>
      <c r="E828" s="8">
        <v>3</v>
      </c>
      <c r="F828">
        <v>0.31</v>
      </c>
      <c r="G828">
        <v>1.2</v>
      </c>
      <c r="H828" s="10">
        <v>3.8</v>
      </c>
      <c r="I828" s="10">
        <v>7.1</v>
      </c>
      <c r="J828" s="12">
        <v>36.5</v>
      </c>
      <c r="K828" s="10">
        <v>55.7</v>
      </c>
      <c r="L828" s="10">
        <v>45.8</v>
      </c>
      <c r="M828" s="10">
        <v>55.1</v>
      </c>
      <c r="N828" s="10"/>
      <c r="Q828" s="10">
        <f t="shared" si="8"/>
        <v>55.7</v>
      </c>
      <c r="R828" s="10">
        <v>60</v>
      </c>
    </row>
    <row r="829" spans="1:18" x14ac:dyDescent="0.2">
      <c r="A829" s="6" t="s">
        <v>46</v>
      </c>
      <c r="B829" s="13">
        <v>100</v>
      </c>
      <c r="C829" s="13" t="s">
        <v>16</v>
      </c>
      <c r="D829" s="34" t="s">
        <v>60</v>
      </c>
      <c r="E829" s="8">
        <v>4</v>
      </c>
      <c r="F829">
        <v>0.12</v>
      </c>
      <c r="G829">
        <v>1.6</v>
      </c>
      <c r="H829" s="10">
        <v>3.4</v>
      </c>
      <c r="I829" s="10">
        <v>3.4</v>
      </c>
      <c r="J829" s="12">
        <v>25.3</v>
      </c>
      <c r="K829" s="10">
        <v>30.2</v>
      </c>
      <c r="L829" s="10">
        <v>27.8</v>
      </c>
      <c r="M829" s="10">
        <v>60.4</v>
      </c>
      <c r="N829" s="10"/>
      <c r="Q829" s="10">
        <f t="shared" si="8"/>
        <v>60.4</v>
      </c>
      <c r="R829" s="10">
        <v>84</v>
      </c>
    </row>
    <row r="830" spans="1:18" x14ac:dyDescent="0.2">
      <c r="A830" s="6" t="s">
        <v>46</v>
      </c>
      <c r="B830" s="13">
        <v>100</v>
      </c>
      <c r="C830" s="13" t="s">
        <v>16</v>
      </c>
      <c r="D830" s="34" t="s">
        <v>60</v>
      </c>
      <c r="E830" s="8">
        <v>5</v>
      </c>
      <c r="F830">
        <v>0.22</v>
      </c>
      <c r="G830">
        <v>1.1000000000000001</v>
      </c>
      <c r="H830" s="10">
        <v>2.8</v>
      </c>
      <c r="I830" s="10">
        <v>4.5999999999999996</v>
      </c>
      <c r="J830" s="12">
        <v>22.5</v>
      </c>
      <c r="K830" s="10">
        <v>29.1</v>
      </c>
      <c r="L830" s="10">
        <v>20.7</v>
      </c>
      <c r="M830" s="10">
        <v>50</v>
      </c>
      <c r="N830" s="10"/>
      <c r="Q830" s="10">
        <f t="shared" si="8"/>
        <v>50</v>
      </c>
      <c r="R830" s="10">
        <v>84</v>
      </c>
    </row>
    <row r="831" spans="1:18" x14ac:dyDescent="0.2">
      <c r="A831" s="6" t="s">
        <v>46</v>
      </c>
      <c r="B831" s="13">
        <v>100</v>
      </c>
      <c r="C831" s="13" t="s">
        <v>18</v>
      </c>
      <c r="D831" s="34" t="s">
        <v>61</v>
      </c>
      <c r="E831" s="8">
        <v>1</v>
      </c>
      <c r="F831">
        <v>0.23</v>
      </c>
      <c r="G831">
        <v>0.9</v>
      </c>
      <c r="H831" s="10">
        <v>8.6</v>
      </c>
      <c r="I831" s="10">
        <v>12.9</v>
      </c>
      <c r="J831" s="12">
        <v>27.4</v>
      </c>
      <c r="K831" s="10">
        <v>41.5</v>
      </c>
      <c r="L831" s="10">
        <v>36.6</v>
      </c>
      <c r="M831" s="10">
        <v>46.7</v>
      </c>
      <c r="N831" s="10"/>
      <c r="Q831" s="10">
        <f t="shared" si="8"/>
        <v>46.7</v>
      </c>
      <c r="R831" s="10">
        <v>84</v>
      </c>
    </row>
    <row r="832" spans="1:18" x14ac:dyDescent="0.2">
      <c r="A832" s="6" t="s">
        <v>46</v>
      </c>
      <c r="B832" s="13">
        <v>100</v>
      </c>
      <c r="C832" s="13" t="s">
        <v>18</v>
      </c>
      <c r="D832" s="34" t="s">
        <v>61</v>
      </c>
      <c r="E832" s="8">
        <v>2</v>
      </c>
      <c r="F832">
        <v>0.45</v>
      </c>
      <c r="G832">
        <v>2.7</v>
      </c>
      <c r="H832" s="10">
        <v>12.1</v>
      </c>
      <c r="I832" s="10">
        <v>21.3</v>
      </c>
      <c r="J832" s="12">
        <v>38</v>
      </c>
      <c r="K832" s="10">
        <v>53.3</v>
      </c>
      <c r="L832" s="10">
        <v>34.4</v>
      </c>
      <c r="M832" s="10">
        <v>47.5</v>
      </c>
      <c r="N832" s="10"/>
      <c r="Q832" s="10">
        <f t="shared" si="8"/>
        <v>53.3</v>
      </c>
      <c r="R832" s="10">
        <v>60</v>
      </c>
    </row>
    <row r="833" spans="1:18" x14ac:dyDescent="0.2">
      <c r="A833" s="6" t="s">
        <v>46</v>
      </c>
      <c r="B833" s="13">
        <v>100</v>
      </c>
      <c r="C833" s="13" t="s">
        <v>18</v>
      </c>
      <c r="D833" s="34" t="s">
        <v>61</v>
      </c>
      <c r="E833" s="8">
        <v>3</v>
      </c>
      <c r="F833">
        <v>0.26</v>
      </c>
      <c r="G833">
        <v>3</v>
      </c>
      <c r="H833" s="10">
        <v>3.5</v>
      </c>
      <c r="I833" s="10">
        <v>6.7</v>
      </c>
      <c r="J833" s="12">
        <v>29.9</v>
      </c>
      <c r="K833" s="10">
        <v>55.5</v>
      </c>
      <c r="L833" s="10">
        <v>35.700000000000003</v>
      </c>
      <c r="M833" s="10">
        <v>50.8</v>
      </c>
      <c r="N833" s="10"/>
      <c r="Q833" s="10">
        <f t="shared" si="8"/>
        <v>55.5</v>
      </c>
      <c r="R833" s="10">
        <v>60</v>
      </c>
    </row>
    <row r="834" spans="1:18" x14ac:dyDescent="0.2">
      <c r="A834" s="6" t="s">
        <v>46</v>
      </c>
      <c r="B834" s="13">
        <v>100</v>
      </c>
      <c r="C834" s="13" t="s">
        <v>18</v>
      </c>
      <c r="D834" s="34" t="s">
        <v>61</v>
      </c>
      <c r="E834" s="8">
        <v>4</v>
      </c>
      <c r="F834">
        <v>0.17</v>
      </c>
      <c r="G834">
        <v>2.1</v>
      </c>
      <c r="H834" s="10">
        <v>3.2</v>
      </c>
      <c r="I834" s="10">
        <v>4</v>
      </c>
      <c r="J834" s="12">
        <v>31.7</v>
      </c>
      <c r="K834" s="10">
        <v>47.4</v>
      </c>
      <c r="L834" s="10">
        <v>32.4</v>
      </c>
      <c r="M834" s="10">
        <v>60</v>
      </c>
      <c r="N834" s="10"/>
      <c r="Q834" s="10">
        <f t="shared" si="8"/>
        <v>60</v>
      </c>
      <c r="R834" s="10">
        <v>84</v>
      </c>
    </row>
    <row r="835" spans="1:18" x14ac:dyDescent="0.2">
      <c r="A835" s="6" t="s">
        <v>46</v>
      </c>
      <c r="B835" s="13">
        <v>100</v>
      </c>
      <c r="C835" s="13" t="s">
        <v>18</v>
      </c>
      <c r="D835" s="34" t="s">
        <v>61</v>
      </c>
      <c r="E835" s="8">
        <v>5</v>
      </c>
      <c r="F835">
        <v>0.8</v>
      </c>
      <c r="G835">
        <v>1.1000000000000001</v>
      </c>
      <c r="H835" s="10">
        <v>2.8</v>
      </c>
      <c r="I835" s="10">
        <v>3.4</v>
      </c>
      <c r="J835" s="33">
        <v>28.2</v>
      </c>
      <c r="K835" s="10">
        <v>39.700000000000003</v>
      </c>
      <c r="L835" s="10">
        <v>46.7</v>
      </c>
      <c r="M835" s="10">
        <v>35</v>
      </c>
      <c r="N835" s="10"/>
      <c r="Q835" s="10">
        <f t="shared" si="8"/>
        <v>46.7</v>
      </c>
      <c r="R835" s="10">
        <v>72</v>
      </c>
    </row>
    <row r="836" spans="1:18" x14ac:dyDescent="0.2">
      <c r="A836" s="6" t="s">
        <v>62</v>
      </c>
      <c r="B836" s="6">
        <v>20</v>
      </c>
      <c r="C836" s="6" t="s">
        <v>10</v>
      </c>
      <c r="D836" s="34" t="s">
        <v>63</v>
      </c>
      <c r="E836" s="8">
        <v>1</v>
      </c>
      <c r="F836">
        <v>0.73</v>
      </c>
      <c r="G836">
        <v>3.1</v>
      </c>
      <c r="H836">
        <v>6.2</v>
      </c>
      <c r="I836">
        <v>14</v>
      </c>
      <c r="J836">
        <v>24.8</v>
      </c>
      <c r="K836">
        <v>36.700000000000003</v>
      </c>
      <c r="L836" s="14">
        <v>45</v>
      </c>
      <c r="M836">
        <v>34.9</v>
      </c>
      <c r="N836" s="10"/>
      <c r="Q836" s="10">
        <f t="shared" si="8"/>
        <v>45</v>
      </c>
      <c r="R836" s="10">
        <v>72</v>
      </c>
    </row>
    <row r="837" spans="1:18" x14ac:dyDescent="0.2">
      <c r="A837" s="6" t="s">
        <v>62</v>
      </c>
      <c r="B837" s="6">
        <v>20</v>
      </c>
      <c r="C837" s="6" t="s">
        <v>10</v>
      </c>
      <c r="D837" s="34" t="s">
        <v>63</v>
      </c>
      <c r="E837" s="8">
        <v>2</v>
      </c>
      <c r="F837">
        <v>0.17</v>
      </c>
      <c r="G837">
        <v>1.8</v>
      </c>
      <c r="H837">
        <v>6.1</v>
      </c>
      <c r="I837">
        <v>10.4</v>
      </c>
      <c r="J837">
        <v>25.8</v>
      </c>
      <c r="K837">
        <v>39</v>
      </c>
      <c r="L837" s="14">
        <v>35.200000000000003</v>
      </c>
      <c r="M837">
        <v>0</v>
      </c>
      <c r="N837" s="10"/>
      <c r="Q837" s="10">
        <f t="shared" si="8"/>
        <v>39</v>
      </c>
      <c r="R837" s="10">
        <v>60</v>
      </c>
    </row>
    <row r="838" spans="1:18" x14ac:dyDescent="0.2">
      <c r="A838" s="6" t="s">
        <v>62</v>
      </c>
      <c r="B838" s="6">
        <v>20</v>
      </c>
      <c r="C838" s="6" t="s">
        <v>10</v>
      </c>
      <c r="D838" s="34" t="s">
        <v>63</v>
      </c>
      <c r="E838" s="8">
        <v>3</v>
      </c>
      <c r="F838">
        <v>0.55000000000000004</v>
      </c>
      <c r="G838">
        <v>2.4</v>
      </c>
      <c r="H838">
        <v>8.4</v>
      </c>
      <c r="I838">
        <v>16.3</v>
      </c>
      <c r="J838">
        <v>23.8</v>
      </c>
      <c r="K838">
        <v>38.200000000000003</v>
      </c>
      <c r="L838" s="14">
        <v>33.9</v>
      </c>
      <c r="M838">
        <v>0</v>
      </c>
      <c r="N838" s="10"/>
      <c r="Q838" s="10">
        <f t="shared" si="8"/>
        <v>38.200000000000003</v>
      </c>
      <c r="R838" s="10">
        <v>60</v>
      </c>
    </row>
    <row r="839" spans="1:18" x14ac:dyDescent="0.2">
      <c r="A839" s="6" t="s">
        <v>62</v>
      </c>
      <c r="B839" s="6">
        <v>20</v>
      </c>
      <c r="C839" s="6" t="s">
        <v>10</v>
      </c>
      <c r="D839" s="34" t="s">
        <v>63</v>
      </c>
      <c r="E839" s="8">
        <v>4</v>
      </c>
      <c r="F839">
        <v>0.04</v>
      </c>
      <c r="G839">
        <v>1.9</v>
      </c>
      <c r="H839">
        <v>11.4</v>
      </c>
      <c r="I839">
        <v>17.2</v>
      </c>
      <c r="J839">
        <v>13</v>
      </c>
      <c r="K839">
        <v>44</v>
      </c>
      <c r="L839" s="14">
        <v>30.2</v>
      </c>
      <c r="M839">
        <v>0</v>
      </c>
      <c r="N839" s="10"/>
      <c r="Q839" s="10">
        <f t="shared" si="8"/>
        <v>44</v>
      </c>
      <c r="R839" s="10">
        <v>60</v>
      </c>
    </row>
    <row r="840" spans="1:18" x14ac:dyDescent="0.2">
      <c r="A840" s="6" t="s">
        <v>62</v>
      </c>
      <c r="B840" s="6">
        <v>20</v>
      </c>
      <c r="C840" s="6" t="s">
        <v>10</v>
      </c>
      <c r="D840" s="34" t="s">
        <v>63</v>
      </c>
      <c r="E840" s="8">
        <v>5</v>
      </c>
      <c r="F840">
        <v>0.75</v>
      </c>
      <c r="G840">
        <v>3.5</v>
      </c>
      <c r="H840">
        <v>7.8</v>
      </c>
      <c r="I840">
        <v>9.8000000000000007</v>
      </c>
      <c r="J840">
        <v>25.2</v>
      </c>
      <c r="K840">
        <v>38.799999999999997</v>
      </c>
      <c r="L840" s="14">
        <v>33.799999999999997</v>
      </c>
      <c r="M840">
        <v>0</v>
      </c>
      <c r="N840" s="10"/>
      <c r="Q840" s="10">
        <f t="shared" si="8"/>
        <v>38.799999999999997</v>
      </c>
      <c r="R840" s="10">
        <v>60</v>
      </c>
    </row>
    <row r="841" spans="1:18" x14ac:dyDescent="0.2">
      <c r="A841" s="6" t="s">
        <v>62</v>
      </c>
      <c r="B841" s="6">
        <v>20</v>
      </c>
      <c r="C841" s="13" t="s">
        <v>12</v>
      </c>
      <c r="D841" s="34" t="s">
        <v>64</v>
      </c>
      <c r="E841" s="8">
        <v>1</v>
      </c>
      <c r="F841">
        <v>0.55000000000000004</v>
      </c>
      <c r="G841">
        <v>1.2</v>
      </c>
      <c r="H841">
        <v>6.7</v>
      </c>
      <c r="I841">
        <v>15.9</v>
      </c>
      <c r="J841">
        <v>23.6</v>
      </c>
      <c r="K841">
        <v>42.8</v>
      </c>
      <c r="L841" s="14">
        <v>33</v>
      </c>
      <c r="M841">
        <v>36.6</v>
      </c>
      <c r="N841" s="10"/>
      <c r="Q841" s="10">
        <f t="shared" si="8"/>
        <v>42.8</v>
      </c>
      <c r="R841" s="10">
        <v>60</v>
      </c>
    </row>
    <row r="842" spans="1:18" x14ac:dyDescent="0.2">
      <c r="A842" s="6" t="s">
        <v>62</v>
      </c>
      <c r="B842" s="6">
        <v>20</v>
      </c>
      <c r="C842" s="13" t="s">
        <v>12</v>
      </c>
      <c r="D842" s="34" t="s">
        <v>64</v>
      </c>
      <c r="E842" s="8">
        <v>2</v>
      </c>
      <c r="F842">
        <v>0.73</v>
      </c>
      <c r="G842">
        <v>2.2999999999999998</v>
      </c>
      <c r="H842">
        <v>5.6</v>
      </c>
      <c r="I842">
        <v>12.7</v>
      </c>
      <c r="J842">
        <v>25.1</v>
      </c>
      <c r="K842">
        <v>37</v>
      </c>
      <c r="L842" s="14">
        <v>28.9</v>
      </c>
      <c r="M842">
        <v>27.5</v>
      </c>
      <c r="N842" s="10"/>
      <c r="Q842" s="10">
        <f t="shared" si="8"/>
        <v>37</v>
      </c>
      <c r="R842" s="10">
        <v>60</v>
      </c>
    </row>
    <row r="843" spans="1:18" x14ac:dyDescent="0.2">
      <c r="A843" s="6" t="s">
        <v>62</v>
      </c>
      <c r="B843" s="6">
        <v>20</v>
      </c>
      <c r="C843" s="13" t="s">
        <v>12</v>
      </c>
      <c r="D843" s="34" t="s">
        <v>64</v>
      </c>
      <c r="E843" s="8">
        <v>3</v>
      </c>
      <c r="F843">
        <v>0.75</v>
      </c>
      <c r="G843">
        <v>3.2</v>
      </c>
      <c r="H843">
        <v>10.1</v>
      </c>
      <c r="I843">
        <v>18.3</v>
      </c>
      <c r="J843">
        <v>18.5</v>
      </c>
      <c r="K843">
        <v>40.1</v>
      </c>
      <c r="L843" s="14">
        <v>40.299999999999997</v>
      </c>
      <c r="M843">
        <v>29.1</v>
      </c>
      <c r="N843" s="10"/>
      <c r="Q843" s="10">
        <f t="shared" si="8"/>
        <v>40.299999999999997</v>
      </c>
      <c r="R843" s="10">
        <v>72</v>
      </c>
    </row>
    <row r="844" spans="1:18" x14ac:dyDescent="0.2">
      <c r="A844" s="6" t="s">
        <v>62</v>
      </c>
      <c r="B844" s="6">
        <v>20</v>
      </c>
      <c r="C844" s="13" t="s">
        <v>12</v>
      </c>
      <c r="D844" s="34" t="s">
        <v>64</v>
      </c>
      <c r="E844" s="8">
        <v>4</v>
      </c>
      <c r="F844">
        <v>0.13</v>
      </c>
      <c r="G844">
        <v>1.3</v>
      </c>
      <c r="H844">
        <v>7.9</v>
      </c>
      <c r="I844">
        <v>13.5</v>
      </c>
      <c r="J844">
        <v>19.600000000000001</v>
      </c>
      <c r="K844">
        <v>29.6</v>
      </c>
      <c r="L844" s="14">
        <v>40.5</v>
      </c>
      <c r="M844">
        <v>28.5</v>
      </c>
      <c r="N844" s="10"/>
      <c r="Q844" s="10">
        <f t="shared" si="8"/>
        <v>40.5</v>
      </c>
      <c r="R844" s="10">
        <v>72</v>
      </c>
    </row>
    <row r="845" spans="1:18" x14ac:dyDescent="0.2">
      <c r="A845" s="6" t="s">
        <v>62</v>
      </c>
      <c r="B845" s="6">
        <v>20</v>
      </c>
      <c r="C845" s="13" t="s">
        <v>12</v>
      </c>
      <c r="D845" s="34" t="s">
        <v>64</v>
      </c>
      <c r="E845" s="8">
        <v>5</v>
      </c>
      <c r="F845">
        <v>0.08</v>
      </c>
      <c r="G845">
        <v>1.9</v>
      </c>
      <c r="H845">
        <v>5.0999999999999996</v>
      </c>
      <c r="I845">
        <v>9.5</v>
      </c>
      <c r="J845">
        <v>31</v>
      </c>
      <c r="K845">
        <v>33.799999999999997</v>
      </c>
      <c r="L845" s="14">
        <v>32.6</v>
      </c>
      <c r="M845">
        <v>26.1</v>
      </c>
      <c r="N845" s="10"/>
      <c r="Q845" s="10">
        <f t="shared" si="8"/>
        <v>33.799999999999997</v>
      </c>
      <c r="R845" s="10">
        <v>60</v>
      </c>
    </row>
    <row r="846" spans="1:18" x14ac:dyDescent="0.2">
      <c r="A846" s="6" t="s">
        <v>62</v>
      </c>
      <c r="B846" s="6">
        <v>20</v>
      </c>
      <c r="C846" s="13" t="s">
        <v>14</v>
      </c>
      <c r="D846" s="34" t="s">
        <v>65</v>
      </c>
      <c r="E846" s="8">
        <v>1</v>
      </c>
      <c r="F846">
        <v>0.38</v>
      </c>
      <c r="G846">
        <v>4.0999999999999996</v>
      </c>
      <c r="H846">
        <v>6.8</v>
      </c>
      <c r="I846">
        <v>22</v>
      </c>
      <c r="J846">
        <v>34.1</v>
      </c>
      <c r="K846">
        <v>37.9</v>
      </c>
      <c r="L846" s="14">
        <v>36.799999999999997</v>
      </c>
      <c r="M846">
        <v>33.4</v>
      </c>
      <c r="N846" s="10"/>
      <c r="Q846" s="10">
        <f t="shared" si="8"/>
        <v>37.9</v>
      </c>
      <c r="R846" s="10">
        <v>60</v>
      </c>
    </row>
    <row r="847" spans="1:18" x14ac:dyDescent="0.2">
      <c r="A847" s="6" t="s">
        <v>62</v>
      </c>
      <c r="B847" s="6">
        <v>20</v>
      </c>
      <c r="C847" s="13" t="s">
        <v>14</v>
      </c>
      <c r="D847" s="34" t="s">
        <v>65</v>
      </c>
      <c r="E847" s="8">
        <v>2</v>
      </c>
      <c r="F847">
        <v>0.08</v>
      </c>
      <c r="G847">
        <v>3.5</v>
      </c>
      <c r="H847">
        <v>9.1999999999999993</v>
      </c>
      <c r="I847">
        <v>19.600000000000001</v>
      </c>
      <c r="J847">
        <v>29.3</v>
      </c>
      <c r="K847">
        <v>43.7</v>
      </c>
      <c r="L847" s="14">
        <v>34.200000000000003</v>
      </c>
      <c r="M847">
        <v>34.6</v>
      </c>
      <c r="N847" s="10"/>
      <c r="Q847" s="10">
        <f t="shared" si="8"/>
        <v>43.7</v>
      </c>
      <c r="R847" s="10">
        <v>60</v>
      </c>
    </row>
    <row r="848" spans="1:18" x14ac:dyDescent="0.2">
      <c r="A848" s="6" t="s">
        <v>62</v>
      </c>
      <c r="B848" s="6">
        <v>20</v>
      </c>
      <c r="C848" s="13" t="s">
        <v>14</v>
      </c>
      <c r="D848" s="34" t="s">
        <v>65</v>
      </c>
      <c r="E848" s="8">
        <v>3</v>
      </c>
      <c r="F848">
        <v>0.43</v>
      </c>
      <c r="G848">
        <v>1.6</v>
      </c>
      <c r="H848">
        <v>5.0999999999999996</v>
      </c>
      <c r="I848">
        <v>15.8</v>
      </c>
      <c r="J848">
        <v>30.4</v>
      </c>
      <c r="K848">
        <v>35.1</v>
      </c>
      <c r="L848" s="14">
        <v>28.6</v>
      </c>
      <c r="M848">
        <v>28.4</v>
      </c>
      <c r="N848" s="10"/>
      <c r="Q848" s="10">
        <f t="shared" si="8"/>
        <v>35.1</v>
      </c>
      <c r="R848" s="10">
        <v>60</v>
      </c>
    </row>
    <row r="849" spans="1:18" x14ac:dyDescent="0.2">
      <c r="A849" s="6" t="s">
        <v>62</v>
      </c>
      <c r="B849" s="6">
        <v>20</v>
      </c>
      <c r="C849" s="13" t="s">
        <v>14</v>
      </c>
      <c r="D849" s="34" t="s">
        <v>65</v>
      </c>
      <c r="E849" s="8">
        <v>4</v>
      </c>
      <c r="F849">
        <v>0.23</v>
      </c>
      <c r="G849">
        <v>2.1</v>
      </c>
      <c r="H849">
        <v>6.3</v>
      </c>
      <c r="I849">
        <v>20.100000000000001</v>
      </c>
      <c r="J849">
        <v>29.2</v>
      </c>
      <c r="K849">
        <v>35.700000000000003</v>
      </c>
      <c r="L849" s="14">
        <v>34.799999999999997</v>
      </c>
      <c r="M849">
        <v>28.9</v>
      </c>
      <c r="N849" s="10"/>
      <c r="Q849" s="10">
        <f t="shared" si="8"/>
        <v>35.700000000000003</v>
      </c>
      <c r="R849" s="10">
        <v>60</v>
      </c>
    </row>
    <row r="850" spans="1:18" x14ac:dyDescent="0.2">
      <c r="A850" s="6" t="s">
        <v>62</v>
      </c>
      <c r="B850" s="6">
        <v>20</v>
      </c>
      <c r="C850" s="13" t="s">
        <v>14</v>
      </c>
      <c r="D850" s="34" t="s">
        <v>65</v>
      </c>
      <c r="E850" s="8">
        <v>5</v>
      </c>
      <c r="F850">
        <v>0.06</v>
      </c>
      <c r="G850">
        <v>3</v>
      </c>
      <c r="H850">
        <v>8.8000000000000007</v>
      </c>
      <c r="I850">
        <v>7.2</v>
      </c>
      <c r="J850">
        <v>21.6</v>
      </c>
      <c r="K850">
        <v>35.4</v>
      </c>
      <c r="L850" s="14">
        <v>28.5</v>
      </c>
      <c r="M850">
        <v>26.9</v>
      </c>
      <c r="N850" s="10"/>
      <c r="Q850" s="10">
        <f t="shared" si="8"/>
        <v>35.4</v>
      </c>
      <c r="R850" s="10">
        <v>60</v>
      </c>
    </row>
    <row r="851" spans="1:18" x14ac:dyDescent="0.2">
      <c r="A851" s="6" t="s">
        <v>62</v>
      </c>
      <c r="B851" s="6">
        <v>20</v>
      </c>
      <c r="C851" s="13" t="s">
        <v>16</v>
      </c>
      <c r="D851" s="34" t="s">
        <v>66</v>
      </c>
      <c r="E851" s="8">
        <v>1</v>
      </c>
      <c r="F851">
        <v>0.63</v>
      </c>
      <c r="G851">
        <v>1.6</v>
      </c>
      <c r="H851">
        <v>6.1</v>
      </c>
      <c r="I851">
        <v>12.3</v>
      </c>
      <c r="J851">
        <v>29.8</v>
      </c>
      <c r="K851">
        <v>31.3</v>
      </c>
      <c r="L851" s="14">
        <v>43.4</v>
      </c>
      <c r="M851">
        <v>28.5</v>
      </c>
      <c r="N851" s="10"/>
      <c r="Q851" s="10">
        <f t="shared" si="8"/>
        <v>43.4</v>
      </c>
      <c r="R851" s="10">
        <v>72</v>
      </c>
    </row>
    <row r="852" spans="1:18" x14ac:dyDescent="0.2">
      <c r="A852" s="6" t="s">
        <v>62</v>
      </c>
      <c r="B852" s="6">
        <v>20</v>
      </c>
      <c r="C852" s="13" t="s">
        <v>16</v>
      </c>
      <c r="D852" s="34" t="s">
        <v>66</v>
      </c>
      <c r="E852" s="8">
        <v>2</v>
      </c>
      <c r="F852">
        <v>0.11</v>
      </c>
      <c r="G852">
        <v>2.2000000000000002</v>
      </c>
      <c r="H852">
        <v>3.3</v>
      </c>
      <c r="I852">
        <v>14.2</v>
      </c>
      <c r="J852">
        <v>25.1</v>
      </c>
      <c r="K852">
        <v>49.7</v>
      </c>
      <c r="L852" s="14">
        <v>40</v>
      </c>
      <c r="M852">
        <v>28.1</v>
      </c>
      <c r="N852" s="10"/>
      <c r="Q852" s="10">
        <f t="shared" si="8"/>
        <v>49.7</v>
      </c>
      <c r="R852" s="10">
        <v>60</v>
      </c>
    </row>
    <row r="853" spans="1:18" x14ac:dyDescent="0.2">
      <c r="A853" s="6" t="s">
        <v>62</v>
      </c>
      <c r="B853" s="6">
        <v>20</v>
      </c>
      <c r="C853" s="13" t="s">
        <v>16</v>
      </c>
      <c r="D853" s="34" t="s">
        <v>66</v>
      </c>
      <c r="E853" s="8">
        <v>3</v>
      </c>
      <c r="F853">
        <v>0.28999999999999998</v>
      </c>
      <c r="G853">
        <v>3.1</v>
      </c>
      <c r="H853">
        <v>7.1</v>
      </c>
      <c r="I853">
        <v>16.2</v>
      </c>
      <c r="J853">
        <v>10.1</v>
      </c>
      <c r="K853">
        <v>37.4</v>
      </c>
      <c r="L853" s="14">
        <v>47.6</v>
      </c>
      <c r="M853">
        <v>31.3</v>
      </c>
      <c r="N853" s="10"/>
      <c r="Q853" s="10">
        <f t="shared" si="8"/>
        <v>47.6</v>
      </c>
      <c r="R853" s="10">
        <v>72</v>
      </c>
    </row>
    <row r="854" spans="1:18" x14ac:dyDescent="0.2">
      <c r="A854" s="6" t="s">
        <v>62</v>
      </c>
      <c r="B854" s="6">
        <v>20</v>
      </c>
      <c r="C854" s="13" t="s">
        <v>16</v>
      </c>
      <c r="D854" s="34" t="s">
        <v>66</v>
      </c>
      <c r="E854" s="8">
        <v>4</v>
      </c>
      <c r="F854">
        <v>0.03</v>
      </c>
      <c r="G854">
        <v>2.5</v>
      </c>
      <c r="H854">
        <v>5.8</v>
      </c>
      <c r="I854">
        <v>11.1</v>
      </c>
      <c r="J854">
        <v>6.8</v>
      </c>
      <c r="K854">
        <v>28.2</v>
      </c>
      <c r="L854" s="14">
        <v>32.200000000000003</v>
      </c>
      <c r="M854">
        <v>28.2</v>
      </c>
      <c r="N854" s="10"/>
      <c r="Q854" s="10">
        <f t="shared" si="8"/>
        <v>32.200000000000003</v>
      </c>
      <c r="R854" s="10">
        <v>72</v>
      </c>
    </row>
    <row r="855" spans="1:18" x14ac:dyDescent="0.2">
      <c r="A855" s="6" t="s">
        <v>62</v>
      </c>
      <c r="B855" s="6">
        <v>20</v>
      </c>
      <c r="C855" s="13" t="s">
        <v>16</v>
      </c>
      <c r="D855" s="34" t="s">
        <v>66</v>
      </c>
      <c r="E855" s="8">
        <v>5</v>
      </c>
      <c r="F855">
        <v>0.32</v>
      </c>
      <c r="G855">
        <v>2.2999999999999998</v>
      </c>
      <c r="H855">
        <v>6.7</v>
      </c>
      <c r="I855">
        <v>5.9</v>
      </c>
      <c r="J855">
        <v>21.5</v>
      </c>
      <c r="K855">
        <v>26.9</v>
      </c>
      <c r="L855" s="14">
        <v>34</v>
      </c>
      <c r="M855">
        <v>22</v>
      </c>
      <c r="N855" s="10"/>
      <c r="Q855" s="10">
        <f t="shared" si="8"/>
        <v>34</v>
      </c>
      <c r="R855" s="10">
        <v>72</v>
      </c>
    </row>
    <row r="856" spans="1:18" x14ac:dyDescent="0.2">
      <c r="A856" s="6" t="s">
        <v>62</v>
      </c>
      <c r="B856" s="6">
        <v>20</v>
      </c>
      <c r="C856" s="13" t="s">
        <v>18</v>
      </c>
      <c r="D856" s="34" t="s">
        <v>67</v>
      </c>
      <c r="E856" s="8">
        <v>1</v>
      </c>
      <c r="F856">
        <v>0.74</v>
      </c>
      <c r="G856">
        <v>0.9</v>
      </c>
      <c r="H856">
        <v>3.2</v>
      </c>
      <c r="I856">
        <v>11.2</v>
      </c>
      <c r="J856">
        <v>26.8</v>
      </c>
      <c r="K856">
        <v>32.299999999999997</v>
      </c>
      <c r="L856" s="14">
        <v>42</v>
      </c>
      <c r="M856">
        <v>31.3</v>
      </c>
      <c r="N856" s="10"/>
      <c r="Q856" s="10">
        <f t="shared" si="8"/>
        <v>42</v>
      </c>
      <c r="R856" s="10">
        <v>72</v>
      </c>
    </row>
    <row r="857" spans="1:18" x14ac:dyDescent="0.2">
      <c r="A857" s="6" t="s">
        <v>62</v>
      </c>
      <c r="B857" s="6">
        <v>20</v>
      </c>
      <c r="C857" s="13" t="s">
        <v>18</v>
      </c>
      <c r="D857" s="34" t="s">
        <v>67</v>
      </c>
      <c r="E857" s="8">
        <v>2</v>
      </c>
      <c r="F857">
        <v>0.22</v>
      </c>
      <c r="G857">
        <v>1.2</v>
      </c>
      <c r="H857">
        <v>4.3</v>
      </c>
      <c r="I857">
        <v>12.8</v>
      </c>
      <c r="J857">
        <v>27.3</v>
      </c>
      <c r="K857">
        <v>28.7</v>
      </c>
      <c r="L857" s="14">
        <v>41</v>
      </c>
      <c r="M857">
        <v>30.1</v>
      </c>
      <c r="N857" s="10"/>
      <c r="Q857" s="10">
        <f t="shared" si="8"/>
        <v>41</v>
      </c>
      <c r="R857" s="10">
        <v>72</v>
      </c>
    </row>
    <row r="858" spans="1:18" x14ac:dyDescent="0.2">
      <c r="A858" s="6" t="s">
        <v>62</v>
      </c>
      <c r="B858" s="6">
        <v>20</v>
      </c>
      <c r="C858" s="13" t="s">
        <v>18</v>
      </c>
      <c r="D858" s="34" t="s">
        <v>67</v>
      </c>
      <c r="E858" s="8">
        <v>3</v>
      </c>
      <c r="F858">
        <v>0.08</v>
      </c>
      <c r="G858">
        <v>1.9</v>
      </c>
      <c r="H858">
        <v>3.4</v>
      </c>
      <c r="I858">
        <v>13.2</v>
      </c>
      <c r="J858">
        <v>16.7</v>
      </c>
      <c r="K858">
        <v>37.4</v>
      </c>
      <c r="L858" s="14">
        <v>28.8</v>
      </c>
      <c r="M858">
        <v>0</v>
      </c>
      <c r="N858" s="10"/>
      <c r="Q858" s="10">
        <f t="shared" si="8"/>
        <v>37.4</v>
      </c>
      <c r="R858" s="10">
        <v>60</v>
      </c>
    </row>
    <row r="859" spans="1:18" x14ac:dyDescent="0.2">
      <c r="A859" s="6" t="s">
        <v>62</v>
      </c>
      <c r="B859" s="6">
        <v>20</v>
      </c>
      <c r="C859" s="13" t="s">
        <v>18</v>
      </c>
      <c r="D859" s="34" t="s">
        <v>67</v>
      </c>
      <c r="E859" s="8">
        <v>4</v>
      </c>
      <c r="F859">
        <v>0.3</v>
      </c>
      <c r="G859">
        <v>2.1</v>
      </c>
      <c r="H859">
        <v>2.8</v>
      </c>
      <c r="I859">
        <v>9.8000000000000007</v>
      </c>
      <c r="J859">
        <v>13.8</v>
      </c>
      <c r="K859">
        <v>13.2</v>
      </c>
      <c r="L859" s="14">
        <v>37.1</v>
      </c>
      <c r="M859">
        <v>0</v>
      </c>
      <c r="N859" s="10"/>
      <c r="Q859" s="10">
        <f t="shared" si="8"/>
        <v>37.1</v>
      </c>
      <c r="R859" s="10">
        <v>72</v>
      </c>
    </row>
    <row r="860" spans="1:18" x14ac:dyDescent="0.2">
      <c r="A860" s="6" t="s">
        <v>62</v>
      </c>
      <c r="B860" s="6">
        <v>20</v>
      </c>
      <c r="C860" s="13" t="s">
        <v>18</v>
      </c>
      <c r="D860" s="34" t="s">
        <v>67</v>
      </c>
      <c r="E860" s="8">
        <v>5</v>
      </c>
      <c r="F860">
        <v>0.71</v>
      </c>
      <c r="G860">
        <v>1.6</v>
      </c>
      <c r="H860">
        <v>1.8</v>
      </c>
      <c r="I860">
        <v>10.199999999999999</v>
      </c>
      <c r="J860">
        <v>33.1</v>
      </c>
      <c r="K860">
        <v>12.8</v>
      </c>
      <c r="L860" s="14">
        <v>27.8</v>
      </c>
      <c r="M860">
        <v>0</v>
      </c>
      <c r="N860" s="10"/>
      <c r="Q860" s="10">
        <f t="shared" si="8"/>
        <v>33.1</v>
      </c>
      <c r="R860" s="10">
        <v>48</v>
      </c>
    </row>
    <row r="861" spans="1:18" x14ac:dyDescent="0.2">
      <c r="A861" s="6" t="s">
        <v>62</v>
      </c>
      <c r="B861" s="13">
        <v>50</v>
      </c>
      <c r="C861" s="6" t="s">
        <v>10</v>
      </c>
      <c r="D861" s="34" t="s">
        <v>68</v>
      </c>
      <c r="E861" s="8">
        <v>1</v>
      </c>
      <c r="F861">
        <v>0.53</v>
      </c>
      <c r="G861">
        <v>2.1</v>
      </c>
      <c r="H861">
        <v>4.3</v>
      </c>
      <c r="I861">
        <v>15.2</v>
      </c>
      <c r="J861">
        <v>27</v>
      </c>
      <c r="K861">
        <v>36.6</v>
      </c>
      <c r="L861" s="14">
        <v>34.299999999999997</v>
      </c>
      <c r="M861">
        <v>32.700000000000003</v>
      </c>
      <c r="N861" s="10"/>
      <c r="Q861" s="10">
        <f t="shared" si="8"/>
        <v>36.6</v>
      </c>
      <c r="R861" s="10">
        <v>60</v>
      </c>
    </row>
    <row r="862" spans="1:18" x14ac:dyDescent="0.2">
      <c r="A862" s="6" t="s">
        <v>62</v>
      </c>
      <c r="B862" s="13">
        <v>50</v>
      </c>
      <c r="C862" s="6" t="s">
        <v>10</v>
      </c>
      <c r="D862" s="34" t="s">
        <v>68</v>
      </c>
      <c r="E862" s="8">
        <v>2</v>
      </c>
      <c r="F862">
        <v>0.01</v>
      </c>
      <c r="G862">
        <v>1.3</v>
      </c>
      <c r="H862">
        <v>5.6</v>
      </c>
      <c r="I862">
        <v>12.9</v>
      </c>
      <c r="J862">
        <v>33.6</v>
      </c>
      <c r="K862">
        <v>38.299999999999997</v>
      </c>
      <c r="L862" s="14">
        <v>37.799999999999997</v>
      </c>
      <c r="M862">
        <v>35.299999999999997</v>
      </c>
      <c r="N862" s="10"/>
      <c r="Q862" s="10">
        <f t="shared" si="8"/>
        <v>38.299999999999997</v>
      </c>
      <c r="R862" s="10">
        <v>60</v>
      </c>
    </row>
    <row r="863" spans="1:18" x14ac:dyDescent="0.2">
      <c r="A863" s="6" t="s">
        <v>62</v>
      </c>
      <c r="B863" s="13">
        <v>50</v>
      </c>
      <c r="C863" s="6" t="s">
        <v>10</v>
      </c>
      <c r="D863" s="34" t="s">
        <v>68</v>
      </c>
      <c r="E863" s="8">
        <v>3</v>
      </c>
      <c r="F863">
        <v>0.17</v>
      </c>
      <c r="G863">
        <v>2.8</v>
      </c>
      <c r="H863">
        <v>5.3</v>
      </c>
      <c r="I863">
        <v>14.9</v>
      </c>
      <c r="J863">
        <v>23.3</v>
      </c>
      <c r="K863">
        <v>36.5</v>
      </c>
      <c r="L863" s="14">
        <v>36</v>
      </c>
      <c r="M863">
        <v>26.7</v>
      </c>
      <c r="N863" s="10"/>
      <c r="Q863" s="10">
        <f t="shared" si="8"/>
        <v>36.5</v>
      </c>
      <c r="R863" s="10">
        <v>60</v>
      </c>
    </row>
    <row r="864" spans="1:18" x14ac:dyDescent="0.2">
      <c r="A864" s="6" t="s">
        <v>62</v>
      </c>
      <c r="B864" s="13">
        <v>50</v>
      </c>
      <c r="C864" s="6" t="s">
        <v>10</v>
      </c>
      <c r="D864" s="34" t="s">
        <v>68</v>
      </c>
      <c r="E864" s="8">
        <v>4</v>
      </c>
      <c r="F864">
        <v>0.54</v>
      </c>
      <c r="G864">
        <v>2.5</v>
      </c>
      <c r="H864">
        <v>4.8</v>
      </c>
      <c r="I864">
        <v>16.5</v>
      </c>
      <c r="J864">
        <v>13.9</v>
      </c>
      <c r="K864">
        <v>39.299999999999997</v>
      </c>
      <c r="L864" s="14">
        <v>37.9</v>
      </c>
      <c r="M864">
        <v>30.3</v>
      </c>
      <c r="N864" s="10"/>
      <c r="Q864" s="10">
        <f t="shared" si="8"/>
        <v>39.299999999999997</v>
      </c>
      <c r="R864" s="10">
        <v>60</v>
      </c>
    </row>
    <row r="865" spans="1:18" x14ac:dyDescent="0.2">
      <c r="A865" s="6" t="s">
        <v>62</v>
      </c>
      <c r="B865" s="13">
        <v>50</v>
      </c>
      <c r="C865" s="6" t="s">
        <v>10</v>
      </c>
      <c r="D865" s="34" t="s">
        <v>68</v>
      </c>
      <c r="E865" s="8">
        <v>5</v>
      </c>
      <c r="F865">
        <v>0.17</v>
      </c>
      <c r="G865">
        <v>1.1000000000000001</v>
      </c>
      <c r="H865">
        <v>6.2</v>
      </c>
      <c r="I865">
        <v>10.1</v>
      </c>
      <c r="J865">
        <v>24.8</v>
      </c>
      <c r="K865">
        <v>42.5</v>
      </c>
      <c r="L865" s="14">
        <v>27</v>
      </c>
      <c r="M865">
        <v>24.3</v>
      </c>
      <c r="N865" s="10"/>
      <c r="Q865" s="10">
        <f t="shared" si="8"/>
        <v>42.5</v>
      </c>
      <c r="R865" s="10">
        <v>60</v>
      </c>
    </row>
    <row r="866" spans="1:18" x14ac:dyDescent="0.2">
      <c r="A866" s="6" t="s">
        <v>62</v>
      </c>
      <c r="B866" s="13">
        <v>50</v>
      </c>
      <c r="C866" s="13" t="s">
        <v>12</v>
      </c>
      <c r="D866" s="34" t="s">
        <v>69</v>
      </c>
      <c r="E866" s="8">
        <v>1</v>
      </c>
      <c r="F866">
        <v>0.73</v>
      </c>
      <c r="G866">
        <v>0.8</v>
      </c>
      <c r="H866">
        <v>6.1</v>
      </c>
      <c r="I866">
        <v>12.6</v>
      </c>
      <c r="J866">
        <v>22.3</v>
      </c>
      <c r="K866">
        <v>31.4</v>
      </c>
      <c r="L866" s="14">
        <v>30.2</v>
      </c>
      <c r="M866">
        <v>32.299999999999997</v>
      </c>
      <c r="N866" s="10"/>
      <c r="Q866" s="10">
        <f t="shared" si="8"/>
        <v>32.299999999999997</v>
      </c>
      <c r="R866" s="10">
        <v>84</v>
      </c>
    </row>
    <row r="867" spans="1:18" x14ac:dyDescent="0.2">
      <c r="A867" s="6" t="s">
        <v>62</v>
      </c>
      <c r="B867" s="13">
        <v>50</v>
      </c>
      <c r="C867" s="13" t="s">
        <v>12</v>
      </c>
      <c r="D867" s="34" t="s">
        <v>69</v>
      </c>
      <c r="E867" s="8">
        <v>2</v>
      </c>
      <c r="F867">
        <v>0.18</v>
      </c>
      <c r="G867">
        <v>1.9</v>
      </c>
      <c r="H867">
        <v>3.8</v>
      </c>
      <c r="I867">
        <v>15.8</v>
      </c>
      <c r="J867">
        <v>24.3</v>
      </c>
      <c r="K867">
        <v>9</v>
      </c>
      <c r="L867" s="14">
        <v>32.6</v>
      </c>
      <c r="M867">
        <v>33.6</v>
      </c>
      <c r="N867" s="10"/>
      <c r="Q867" s="10">
        <f t="shared" ref="Q867:Q910" si="9">MAX(F867:M867)</f>
        <v>33.6</v>
      </c>
      <c r="R867" s="10">
        <v>84</v>
      </c>
    </row>
    <row r="868" spans="1:18" x14ac:dyDescent="0.2">
      <c r="A868" s="6" t="s">
        <v>62</v>
      </c>
      <c r="B868" s="13">
        <v>50</v>
      </c>
      <c r="C868" s="13" t="s">
        <v>12</v>
      </c>
      <c r="D868" s="34" t="s">
        <v>69</v>
      </c>
      <c r="E868" s="8">
        <v>3</v>
      </c>
      <c r="F868">
        <v>0.74</v>
      </c>
      <c r="G868">
        <v>3</v>
      </c>
      <c r="H868">
        <v>5.8</v>
      </c>
      <c r="I868">
        <v>19.5</v>
      </c>
      <c r="J868">
        <v>27.7</v>
      </c>
      <c r="K868">
        <v>40.1</v>
      </c>
      <c r="L868" s="14">
        <v>40.9</v>
      </c>
      <c r="M868">
        <v>29.9</v>
      </c>
      <c r="N868" s="10"/>
      <c r="Q868" s="10">
        <f t="shared" si="9"/>
        <v>40.9</v>
      </c>
      <c r="R868" s="10">
        <v>72</v>
      </c>
    </row>
    <row r="869" spans="1:18" x14ac:dyDescent="0.2">
      <c r="A869" s="6" t="s">
        <v>62</v>
      </c>
      <c r="B869" s="13">
        <v>50</v>
      </c>
      <c r="C869" s="13" t="s">
        <v>12</v>
      </c>
      <c r="D869" s="34" t="s">
        <v>69</v>
      </c>
      <c r="E869" s="8">
        <v>4</v>
      </c>
      <c r="F869">
        <v>0.65</v>
      </c>
      <c r="G869">
        <v>2.8</v>
      </c>
      <c r="H869">
        <v>3.9</v>
      </c>
      <c r="I869">
        <v>18.899999999999999</v>
      </c>
      <c r="J869">
        <v>25.6</v>
      </c>
      <c r="K869">
        <v>6</v>
      </c>
      <c r="L869" s="14">
        <v>30.6</v>
      </c>
      <c r="M869">
        <v>37.299999999999997</v>
      </c>
      <c r="N869" s="10"/>
      <c r="Q869" s="10">
        <f t="shared" si="9"/>
        <v>37.299999999999997</v>
      </c>
      <c r="R869" s="10">
        <v>84</v>
      </c>
    </row>
    <row r="870" spans="1:18" x14ac:dyDescent="0.2">
      <c r="A870" s="6" t="s">
        <v>62</v>
      </c>
      <c r="B870" s="13">
        <v>50</v>
      </c>
      <c r="C870" s="13" t="s">
        <v>12</v>
      </c>
      <c r="D870" s="34" t="s">
        <v>69</v>
      </c>
      <c r="E870" s="8">
        <v>5</v>
      </c>
      <c r="F870">
        <v>0.32</v>
      </c>
      <c r="G870">
        <v>1.1000000000000001</v>
      </c>
      <c r="H870">
        <v>6.9</v>
      </c>
      <c r="I870">
        <v>14.7</v>
      </c>
      <c r="J870">
        <v>28.5</v>
      </c>
      <c r="K870">
        <v>43</v>
      </c>
      <c r="L870" s="14">
        <v>32.299999999999997</v>
      </c>
      <c r="M870">
        <v>29.6</v>
      </c>
      <c r="N870" s="10"/>
      <c r="Q870" s="10">
        <f t="shared" si="9"/>
        <v>43</v>
      </c>
      <c r="R870" s="10">
        <v>60</v>
      </c>
    </row>
    <row r="871" spans="1:18" x14ac:dyDescent="0.2">
      <c r="A871" s="6" t="s">
        <v>62</v>
      </c>
      <c r="B871" s="13">
        <v>50</v>
      </c>
      <c r="C871" s="13" t="s">
        <v>14</v>
      </c>
      <c r="D871" s="34" t="s">
        <v>70</v>
      </c>
      <c r="E871" s="8">
        <v>1</v>
      </c>
      <c r="F871">
        <v>0.71</v>
      </c>
      <c r="G871">
        <v>1.5</v>
      </c>
      <c r="H871">
        <v>3.1</v>
      </c>
      <c r="I871">
        <v>10.8</v>
      </c>
      <c r="J871">
        <v>24.8</v>
      </c>
      <c r="K871">
        <v>36.200000000000003</v>
      </c>
      <c r="L871" s="14">
        <v>32.1</v>
      </c>
      <c r="M871">
        <v>33.1</v>
      </c>
      <c r="N871" s="10"/>
      <c r="Q871" s="10">
        <f t="shared" si="9"/>
        <v>36.200000000000003</v>
      </c>
      <c r="R871" s="10">
        <v>60</v>
      </c>
    </row>
    <row r="872" spans="1:18" x14ac:dyDescent="0.2">
      <c r="A872" s="6" t="s">
        <v>62</v>
      </c>
      <c r="B872" s="13">
        <v>50</v>
      </c>
      <c r="C872" s="13" t="s">
        <v>14</v>
      </c>
      <c r="D872" s="34" t="s">
        <v>70</v>
      </c>
      <c r="E872" s="8">
        <v>2</v>
      </c>
      <c r="F872">
        <v>0.02</v>
      </c>
      <c r="G872">
        <v>1</v>
      </c>
      <c r="H872">
        <v>3.6</v>
      </c>
      <c r="I872">
        <v>13.4</v>
      </c>
      <c r="J872">
        <v>21.4</v>
      </c>
      <c r="K872">
        <v>35.4</v>
      </c>
      <c r="L872" s="14">
        <v>39.9</v>
      </c>
      <c r="M872">
        <v>38.6</v>
      </c>
      <c r="N872" s="10"/>
      <c r="Q872" s="10">
        <f t="shared" si="9"/>
        <v>39.9</v>
      </c>
      <c r="R872" s="10">
        <v>72</v>
      </c>
    </row>
    <row r="873" spans="1:18" x14ac:dyDescent="0.2">
      <c r="A873" s="6" t="s">
        <v>62</v>
      </c>
      <c r="B873" s="13">
        <v>50</v>
      </c>
      <c r="C873" s="13" t="s">
        <v>14</v>
      </c>
      <c r="D873" s="34" t="s">
        <v>70</v>
      </c>
      <c r="E873" s="8">
        <v>3</v>
      </c>
      <c r="F873">
        <v>0.5</v>
      </c>
      <c r="G873">
        <v>3</v>
      </c>
      <c r="H873">
        <v>4.2</v>
      </c>
      <c r="I873">
        <v>12.8</v>
      </c>
      <c r="J873">
        <v>15.5</v>
      </c>
      <c r="K873">
        <v>33.299999999999997</v>
      </c>
      <c r="L873" s="14">
        <v>41.4</v>
      </c>
      <c r="M873">
        <v>33.200000000000003</v>
      </c>
      <c r="N873" s="10"/>
      <c r="Q873" s="10">
        <f t="shared" si="9"/>
        <v>41.4</v>
      </c>
      <c r="R873" s="10">
        <v>72</v>
      </c>
    </row>
    <row r="874" spans="1:18" x14ac:dyDescent="0.2">
      <c r="A874" s="6" t="s">
        <v>62</v>
      </c>
      <c r="B874" s="13">
        <v>50</v>
      </c>
      <c r="C874" s="13" t="s">
        <v>14</v>
      </c>
      <c r="D874" s="34" t="s">
        <v>70</v>
      </c>
      <c r="E874" s="8">
        <v>4</v>
      </c>
      <c r="F874">
        <v>0.59</v>
      </c>
      <c r="G874">
        <v>2.8</v>
      </c>
      <c r="H874">
        <v>3.9</v>
      </c>
      <c r="I874">
        <v>9.8000000000000007</v>
      </c>
      <c r="J874">
        <v>24.6</v>
      </c>
      <c r="K874">
        <v>20.6</v>
      </c>
      <c r="L874" s="14">
        <v>39.5</v>
      </c>
      <c r="M874">
        <v>38.9</v>
      </c>
      <c r="N874" s="10"/>
      <c r="Q874" s="10">
        <f t="shared" si="9"/>
        <v>39.5</v>
      </c>
      <c r="R874" s="10">
        <v>72</v>
      </c>
    </row>
    <row r="875" spans="1:18" x14ac:dyDescent="0.2">
      <c r="A875" s="6" t="s">
        <v>62</v>
      </c>
      <c r="B875" s="13">
        <v>50</v>
      </c>
      <c r="C875" s="13" t="s">
        <v>14</v>
      </c>
      <c r="D875" s="34" t="s">
        <v>70</v>
      </c>
      <c r="E875" s="8">
        <v>5</v>
      </c>
      <c r="F875">
        <v>0.16</v>
      </c>
      <c r="G875">
        <v>3.1</v>
      </c>
      <c r="H875">
        <v>4.5</v>
      </c>
      <c r="I875">
        <v>11.2</v>
      </c>
      <c r="J875" s="6">
        <v>27.2</v>
      </c>
      <c r="K875" s="13">
        <v>13.7</v>
      </c>
      <c r="L875" s="14">
        <v>33.200000000000003</v>
      </c>
      <c r="M875" s="13">
        <v>28.3</v>
      </c>
      <c r="N875" s="10"/>
      <c r="Q875" s="10">
        <f t="shared" si="9"/>
        <v>33.200000000000003</v>
      </c>
      <c r="R875" s="10">
        <v>72</v>
      </c>
    </row>
    <row r="876" spans="1:18" x14ac:dyDescent="0.2">
      <c r="A876" s="6" t="s">
        <v>62</v>
      </c>
      <c r="B876" s="13">
        <v>50</v>
      </c>
      <c r="C876" s="13" t="s">
        <v>16</v>
      </c>
      <c r="D876" s="34" t="s">
        <v>70</v>
      </c>
      <c r="E876" s="8">
        <v>1</v>
      </c>
      <c r="F876">
        <v>0.35</v>
      </c>
      <c r="G876">
        <v>1.6</v>
      </c>
      <c r="H876">
        <v>3.2</v>
      </c>
      <c r="I876">
        <v>13.1</v>
      </c>
      <c r="J876" s="13">
        <v>24.5</v>
      </c>
      <c r="K876" s="13">
        <v>36.799999999999997</v>
      </c>
      <c r="L876" s="14">
        <v>37.9</v>
      </c>
      <c r="M876" s="13">
        <v>45.4</v>
      </c>
      <c r="N876" s="10"/>
      <c r="Q876" s="10">
        <f t="shared" si="9"/>
        <v>45.4</v>
      </c>
      <c r="R876" s="10">
        <v>84</v>
      </c>
    </row>
    <row r="877" spans="1:18" x14ac:dyDescent="0.2">
      <c r="A877" s="6" t="s">
        <v>62</v>
      </c>
      <c r="B877" s="13">
        <v>50</v>
      </c>
      <c r="C877" s="13" t="s">
        <v>16</v>
      </c>
      <c r="D877" s="34" t="s">
        <v>71</v>
      </c>
      <c r="E877" s="8">
        <v>2</v>
      </c>
      <c r="F877">
        <v>0.74</v>
      </c>
      <c r="G877">
        <v>3.1</v>
      </c>
      <c r="H877">
        <v>3.3</v>
      </c>
      <c r="I877">
        <v>15.2</v>
      </c>
      <c r="J877" s="6">
        <v>21.4</v>
      </c>
      <c r="K877" s="13">
        <v>16.2</v>
      </c>
      <c r="L877" s="14">
        <v>41.6</v>
      </c>
      <c r="M877" s="13">
        <v>42.8</v>
      </c>
      <c r="N877" s="10"/>
      <c r="Q877" s="10">
        <f t="shared" si="9"/>
        <v>42.8</v>
      </c>
      <c r="R877" s="10">
        <v>84</v>
      </c>
    </row>
    <row r="878" spans="1:18" x14ac:dyDescent="0.2">
      <c r="A878" s="6" t="s">
        <v>62</v>
      </c>
      <c r="B878" s="13">
        <v>50</v>
      </c>
      <c r="C878" s="13" t="s">
        <v>16</v>
      </c>
      <c r="D878" s="34" t="s">
        <v>71</v>
      </c>
      <c r="E878" s="8">
        <v>3</v>
      </c>
      <c r="F878">
        <v>0.37</v>
      </c>
      <c r="G878">
        <v>1.3</v>
      </c>
      <c r="H878">
        <v>3.9</v>
      </c>
      <c r="I878">
        <v>10.7</v>
      </c>
      <c r="J878" s="13">
        <v>27.2</v>
      </c>
      <c r="K878" s="13">
        <v>39.799999999999997</v>
      </c>
      <c r="L878" s="14">
        <v>34.5</v>
      </c>
      <c r="M878" s="13">
        <v>34.6</v>
      </c>
      <c r="N878" s="10"/>
      <c r="Q878" s="10">
        <f t="shared" si="9"/>
        <v>39.799999999999997</v>
      </c>
      <c r="R878" s="10">
        <v>60</v>
      </c>
    </row>
    <row r="879" spans="1:18" x14ac:dyDescent="0.2">
      <c r="A879" s="6" t="s">
        <v>62</v>
      </c>
      <c r="B879" s="13">
        <v>50</v>
      </c>
      <c r="C879" s="13" t="s">
        <v>16</v>
      </c>
      <c r="D879" s="34" t="s">
        <v>71</v>
      </c>
      <c r="E879" s="8">
        <v>4</v>
      </c>
      <c r="F879">
        <v>0.11</v>
      </c>
      <c r="G879">
        <v>2.5</v>
      </c>
      <c r="H879">
        <v>4.5999999999999996</v>
      </c>
      <c r="I879">
        <v>14.2</v>
      </c>
      <c r="J879" s="13">
        <v>21.5</v>
      </c>
      <c r="K879" s="13">
        <v>31.9</v>
      </c>
      <c r="L879" s="14">
        <v>33.700000000000003</v>
      </c>
      <c r="M879" s="13">
        <v>32.1</v>
      </c>
      <c r="N879" s="10"/>
      <c r="Q879" s="10">
        <f t="shared" si="9"/>
        <v>33.700000000000003</v>
      </c>
      <c r="R879" s="10">
        <v>72</v>
      </c>
    </row>
    <row r="880" spans="1:18" x14ac:dyDescent="0.2">
      <c r="A880" s="6" t="s">
        <v>62</v>
      </c>
      <c r="B880" s="13">
        <v>50</v>
      </c>
      <c r="C880" s="13" t="s">
        <v>16</v>
      </c>
      <c r="D880" s="34" t="s">
        <v>71</v>
      </c>
      <c r="E880" s="8">
        <v>5</v>
      </c>
      <c r="F880">
        <v>0.78</v>
      </c>
      <c r="G880">
        <v>1.1000000000000001</v>
      </c>
      <c r="H880">
        <v>5.6</v>
      </c>
      <c r="I880">
        <v>12.1</v>
      </c>
      <c r="J880" s="13">
        <v>30.4</v>
      </c>
      <c r="K880" s="13">
        <v>14.2</v>
      </c>
      <c r="L880" s="14">
        <v>40.299999999999997</v>
      </c>
      <c r="M880" s="13">
        <v>29.4</v>
      </c>
      <c r="N880" s="10"/>
      <c r="Q880" s="10">
        <f t="shared" si="9"/>
        <v>40.299999999999997</v>
      </c>
      <c r="R880" s="10">
        <v>72</v>
      </c>
    </row>
    <row r="881" spans="1:18" x14ac:dyDescent="0.2">
      <c r="A881" s="6" t="s">
        <v>62</v>
      </c>
      <c r="B881" s="13">
        <v>50</v>
      </c>
      <c r="C881" s="13" t="s">
        <v>18</v>
      </c>
      <c r="D881" s="34" t="s">
        <v>72</v>
      </c>
      <c r="E881" s="8">
        <v>1</v>
      </c>
      <c r="F881">
        <v>0.67</v>
      </c>
      <c r="G881">
        <v>1.4</v>
      </c>
      <c r="H881">
        <v>3.1</v>
      </c>
      <c r="I881">
        <v>18.5</v>
      </c>
      <c r="J881" s="13">
        <v>24.6</v>
      </c>
      <c r="K881" s="13">
        <v>41.7</v>
      </c>
      <c r="L881" s="14">
        <v>44.6</v>
      </c>
      <c r="M881" s="13">
        <v>30.8</v>
      </c>
      <c r="N881" s="10"/>
      <c r="Q881" s="10">
        <f t="shared" si="9"/>
        <v>44.6</v>
      </c>
      <c r="R881" s="10">
        <v>72</v>
      </c>
    </row>
    <row r="882" spans="1:18" x14ac:dyDescent="0.2">
      <c r="A882" s="6" t="s">
        <v>62</v>
      </c>
      <c r="B882" s="13">
        <v>50</v>
      </c>
      <c r="C882" s="13" t="s">
        <v>18</v>
      </c>
      <c r="D882" s="34" t="s">
        <v>72</v>
      </c>
      <c r="E882" s="8">
        <v>2</v>
      </c>
      <c r="F882">
        <v>0.76</v>
      </c>
      <c r="G882">
        <v>1.6</v>
      </c>
      <c r="H882">
        <v>4.9000000000000004</v>
      </c>
      <c r="I882">
        <v>12.2</v>
      </c>
      <c r="J882" s="13">
        <v>29</v>
      </c>
      <c r="K882" s="13">
        <v>42.5</v>
      </c>
      <c r="L882" s="14">
        <v>38.4</v>
      </c>
      <c r="M882" s="13">
        <v>32.1</v>
      </c>
      <c r="N882" s="10"/>
      <c r="Q882" s="10">
        <f t="shared" si="9"/>
        <v>42.5</v>
      </c>
      <c r="R882" s="10">
        <v>60</v>
      </c>
    </row>
    <row r="883" spans="1:18" x14ac:dyDescent="0.2">
      <c r="A883" s="6" t="s">
        <v>62</v>
      </c>
      <c r="B883" s="13">
        <v>50</v>
      </c>
      <c r="C883" s="13" t="s">
        <v>18</v>
      </c>
      <c r="D883" s="34" t="s">
        <v>72</v>
      </c>
      <c r="E883" s="8">
        <v>3</v>
      </c>
      <c r="F883">
        <v>0.03</v>
      </c>
      <c r="G883">
        <v>2.9</v>
      </c>
      <c r="H883">
        <v>4.5</v>
      </c>
      <c r="I883">
        <v>13.6</v>
      </c>
      <c r="J883" s="13">
        <v>22.2</v>
      </c>
      <c r="K883" s="13">
        <v>33.9</v>
      </c>
      <c r="L883" s="14">
        <v>31.4</v>
      </c>
      <c r="M883" s="13">
        <v>41.2</v>
      </c>
      <c r="N883" s="10"/>
      <c r="Q883" s="10">
        <f t="shared" si="9"/>
        <v>41.2</v>
      </c>
      <c r="R883" s="10">
        <v>84</v>
      </c>
    </row>
    <row r="884" spans="1:18" x14ac:dyDescent="0.2">
      <c r="A884" s="6" t="s">
        <v>62</v>
      </c>
      <c r="B884" s="13">
        <v>50</v>
      </c>
      <c r="C884" s="13" t="s">
        <v>18</v>
      </c>
      <c r="D884" s="34" t="s">
        <v>72</v>
      </c>
      <c r="E884" s="8">
        <v>4</v>
      </c>
      <c r="F884">
        <v>0.35</v>
      </c>
      <c r="G884">
        <v>2.8</v>
      </c>
      <c r="H884">
        <v>5.0999999999999996</v>
      </c>
      <c r="I884">
        <v>14.5</v>
      </c>
      <c r="J884" s="13">
        <v>23.6</v>
      </c>
      <c r="K884" s="13">
        <v>48.2</v>
      </c>
      <c r="L884" s="14">
        <v>34.799999999999997</v>
      </c>
      <c r="M884" s="13">
        <v>38.5</v>
      </c>
      <c r="N884" s="10"/>
      <c r="Q884" s="10">
        <f t="shared" si="9"/>
        <v>48.2</v>
      </c>
      <c r="R884" s="10">
        <v>60</v>
      </c>
    </row>
    <row r="885" spans="1:18" x14ac:dyDescent="0.2">
      <c r="A885" s="6" t="s">
        <v>62</v>
      </c>
      <c r="B885" s="13">
        <v>50</v>
      </c>
      <c r="C885" s="13" t="s">
        <v>18</v>
      </c>
      <c r="D885" s="34" t="s">
        <v>72</v>
      </c>
      <c r="E885" s="8">
        <v>5</v>
      </c>
      <c r="F885">
        <v>0.36</v>
      </c>
      <c r="G885">
        <v>1.8</v>
      </c>
      <c r="H885">
        <v>3.4</v>
      </c>
      <c r="I885">
        <v>15.8</v>
      </c>
      <c r="J885" s="13">
        <v>24.8</v>
      </c>
      <c r="K885" s="13">
        <v>34.5</v>
      </c>
      <c r="L885" s="14">
        <v>38.200000000000003</v>
      </c>
      <c r="M885" s="13">
        <v>39.1</v>
      </c>
      <c r="N885" s="10"/>
      <c r="Q885" s="10">
        <f t="shared" si="9"/>
        <v>39.1</v>
      </c>
      <c r="R885" s="10">
        <v>84</v>
      </c>
    </row>
    <row r="886" spans="1:18" x14ac:dyDescent="0.2">
      <c r="A886" s="6" t="s">
        <v>62</v>
      </c>
      <c r="B886" s="13">
        <v>100</v>
      </c>
      <c r="C886" s="6" t="s">
        <v>10</v>
      </c>
      <c r="D886" s="34" t="s">
        <v>73</v>
      </c>
      <c r="E886" s="8">
        <v>1</v>
      </c>
      <c r="F886">
        <v>0.16</v>
      </c>
      <c r="G886">
        <v>1.1000000000000001</v>
      </c>
      <c r="H886">
        <v>3.5</v>
      </c>
      <c r="I886">
        <v>10.199999999999999</v>
      </c>
      <c r="J886" s="13">
        <v>22.5</v>
      </c>
      <c r="K886" s="13">
        <v>34.6</v>
      </c>
      <c r="L886" s="14">
        <v>30.8</v>
      </c>
      <c r="M886" s="13">
        <v>30.8</v>
      </c>
      <c r="N886" s="10"/>
      <c r="Q886" s="10">
        <f t="shared" si="9"/>
        <v>34.6</v>
      </c>
      <c r="R886" s="10">
        <v>60</v>
      </c>
    </row>
    <row r="887" spans="1:18" x14ac:dyDescent="0.2">
      <c r="A887" s="6" t="s">
        <v>62</v>
      </c>
      <c r="B887" s="13">
        <v>100</v>
      </c>
      <c r="C887" s="6" t="s">
        <v>10</v>
      </c>
      <c r="D887" s="34" t="s">
        <v>73</v>
      </c>
      <c r="E887" s="8">
        <v>2</v>
      </c>
      <c r="F887">
        <v>0.01</v>
      </c>
      <c r="G887">
        <v>2.2999999999999998</v>
      </c>
      <c r="H887">
        <v>4.8</v>
      </c>
      <c r="I887">
        <v>12.5</v>
      </c>
      <c r="J887" s="13">
        <v>25.1</v>
      </c>
      <c r="K887" s="13">
        <v>37.9</v>
      </c>
      <c r="L887" s="14">
        <v>33.1</v>
      </c>
      <c r="M887" s="13">
        <v>27.6</v>
      </c>
      <c r="N887" s="10"/>
      <c r="Q887" s="10">
        <f t="shared" si="9"/>
        <v>37.9</v>
      </c>
      <c r="R887" s="10">
        <v>60</v>
      </c>
    </row>
    <row r="888" spans="1:18" x14ac:dyDescent="0.2">
      <c r="A888" s="6" t="s">
        <v>62</v>
      </c>
      <c r="B888" s="13">
        <v>100</v>
      </c>
      <c r="C888" s="6" t="s">
        <v>10</v>
      </c>
      <c r="D888" s="34" t="s">
        <v>73</v>
      </c>
      <c r="E888" s="8">
        <v>3</v>
      </c>
      <c r="F888">
        <v>0.64</v>
      </c>
      <c r="G888">
        <v>3.8</v>
      </c>
      <c r="H888">
        <v>5.7</v>
      </c>
      <c r="I888">
        <v>15.9</v>
      </c>
      <c r="J888" s="13">
        <v>26.2</v>
      </c>
      <c r="K888" s="13">
        <v>38.6</v>
      </c>
      <c r="L888" s="14">
        <v>31</v>
      </c>
      <c r="M888" s="13">
        <v>33.1</v>
      </c>
      <c r="N888" s="10"/>
      <c r="Q888" s="10">
        <f t="shared" si="9"/>
        <v>38.6</v>
      </c>
      <c r="R888" s="10">
        <v>60</v>
      </c>
    </row>
    <row r="889" spans="1:18" x14ac:dyDescent="0.2">
      <c r="A889" s="6" t="s">
        <v>62</v>
      </c>
      <c r="B889" s="13">
        <v>100</v>
      </c>
      <c r="C889" s="6" t="s">
        <v>10</v>
      </c>
      <c r="D889" s="34" t="s">
        <v>73</v>
      </c>
      <c r="E889" s="8">
        <v>4</v>
      </c>
      <c r="F889">
        <v>0.19</v>
      </c>
      <c r="G889">
        <v>2.2999999999999998</v>
      </c>
      <c r="H889">
        <v>6.8</v>
      </c>
      <c r="I889">
        <v>18.399999999999999</v>
      </c>
      <c r="J889" s="13">
        <v>25.9</v>
      </c>
      <c r="K889" s="13">
        <v>34.6</v>
      </c>
      <c r="L889" s="14">
        <v>35.299999999999997</v>
      </c>
      <c r="M889" s="13">
        <v>31.6</v>
      </c>
      <c r="N889" s="10"/>
      <c r="Q889" s="10">
        <f t="shared" si="9"/>
        <v>35.299999999999997</v>
      </c>
      <c r="R889" s="10">
        <v>72</v>
      </c>
    </row>
    <row r="890" spans="1:18" x14ac:dyDescent="0.2">
      <c r="A890" s="6" t="s">
        <v>62</v>
      </c>
      <c r="B890" s="13">
        <v>100</v>
      </c>
      <c r="C890" s="6" t="s">
        <v>10</v>
      </c>
      <c r="D890" s="34" t="s">
        <v>73</v>
      </c>
      <c r="E890" s="8">
        <v>5</v>
      </c>
      <c r="F890">
        <v>0.75</v>
      </c>
      <c r="G890">
        <v>1.8</v>
      </c>
      <c r="H890">
        <v>8.9</v>
      </c>
      <c r="I890">
        <v>20.100000000000001</v>
      </c>
      <c r="J890" s="13">
        <v>28.7</v>
      </c>
      <c r="K890" s="13">
        <v>35.799999999999997</v>
      </c>
      <c r="L890" s="14">
        <v>31.6</v>
      </c>
      <c r="M890" s="13">
        <v>40.700000000000003</v>
      </c>
      <c r="N890" s="10"/>
      <c r="Q890" s="10">
        <f t="shared" si="9"/>
        <v>40.700000000000003</v>
      </c>
      <c r="R890" s="10">
        <v>84</v>
      </c>
    </row>
    <row r="891" spans="1:18" x14ac:dyDescent="0.2">
      <c r="A891" s="6" t="s">
        <v>62</v>
      </c>
      <c r="B891" s="13">
        <v>100</v>
      </c>
      <c r="C891" s="13" t="s">
        <v>12</v>
      </c>
      <c r="D891" s="34" t="s">
        <v>74</v>
      </c>
      <c r="E891" s="8">
        <v>1</v>
      </c>
      <c r="F891">
        <v>0.19</v>
      </c>
      <c r="G891">
        <v>2.6</v>
      </c>
      <c r="H891">
        <v>5.2</v>
      </c>
      <c r="I891">
        <v>13.5</v>
      </c>
      <c r="J891" s="13">
        <v>23.8</v>
      </c>
      <c r="K891" s="13">
        <v>44.4</v>
      </c>
      <c r="L891" s="14">
        <v>34.200000000000003</v>
      </c>
      <c r="M891" s="13">
        <v>38.5</v>
      </c>
      <c r="N891" s="10"/>
      <c r="Q891" s="10">
        <f t="shared" si="9"/>
        <v>44.4</v>
      </c>
      <c r="R891" s="10">
        <v>60</v>
      </c>
    </row>
    <row r="892" spans="1:18" x14ac:dyDescent="0.2">
      <c r="A892" s="6" t="s">
        <v>62</v>
      </c>
      <c r="B892" s="13">
        <v>100</v>
      </c>
      <c r="C892" s="13" t="s">
        <v>12</v>
      </c>
      <c r="D892" s="34" t="s">
        <v>74</v>
      </c>
      <c r="E892" s="8">
        <v>2</v>
      </c>
      <c r="F892">
        <v>0.21</v>
      </c>
      <c r="G892">
        <v>1.5</v>
      </c>
      <c r="H892">
        <v>3.2</v>
      </c>
      <c r="I892">
        <v>16.2</v>
      </c>
      <c r="J892" s="13">
        <v>18.100000000000001</v>
      </c>
      <c r="K892" s="13">
        <v>30.4</v>
      </c>
      <c r="L892" s="14">
        <v>42.6</v>
      </c>
      <c r="M892" s="13">
        <v>32.299999999999997</v>
      </c>
      <c r="N892" s="10"/>
      <c r="Q892" s="10">
        <f t="shared" si="9"/>
        <v>42.6</v>
      </c>
      <c r="R892" s="10">
        <v>72</v>
      </c>
    </row>
    <row r="893" spans="1:18" x14ac:dyDescent="0.2">
      <c r="A893" s="6" t="s">
        <v>62</v>
      </c>
      <c r="B893" s="13">
        <v>100</v>
      </c>
      <c r="C893" s="13" t="s">
        <v>12</v>
      </c>
      <c r="D893" s="34" t="s">
        <v>74</v>
      </c>
      <c r="E893" s="8">
        <v>3</v>
      </c>
      <c r="F893">
        <v>0.08</v>
      </c>
      <c r="G893">
        <v>1.6</v>
      </c>
      <c r="H893">
        <v>4.0999999999999996</v>
      </c>
      <c r="I893">
        <v>14.1</v>
      </c>
      <c r="J893" s="13">
        <v>24</v>
      </c>
      <c r="K893" s="13">
        <v>29.4</v>
      </c>
      <c r="L893" s="14">
        <v>36.6</v>
      </c>
      <c r="M893" s="13">
        <v>37.299999999999997</v>
      </c>
      <c r="N893" s="10"/>
      <c r="Q893" s="10">
        <f t="shared" si="9"/>
        <v>37.299999999999997</v>
      </c>
      <c r="R893" s="10">
        <v>84</v>
      </c>
    </row>
    <row r="894" spans="1:18" x14ac:dyDescent="0.2">
      <c r="A894" s="6" t="s">
        <v>62</v>
      </c>
      <c r="B894" s="13">
        <v>100</v>
      </c>
      <c r="C894" s="13" t="s">
        <v>12</v>
      </c>
      <c r="D894" s="34" t="s">
        <v>74</v>
      </c>
      <c r="E894" s="8">
        <v>4</v>
      </c>
      <c r="F894">
        <v>0.47</v>
      </c>
      <c r="G894">
        <v>0.8</v>
      </c>
      <c r="H894">
        <v>6.4</v>
      </c>
      <c r="I894">
        <v>10.199999999999999</v>
      </c>
      <c r="J894" s="13">
        <v>25.9</v>
      </c>
      <c r="K894" s="13">
        <v>27.7</v>
      </c>
      <c r="L894" s="14">
        <v>37.5</v>
      </c>
      <c r="M894" s="13">
        <v>27.1</v>
      </c>
      <c r="N894" s="10"/>
      <c r="Q894" s="10">
        <f t="shared" si="9"/>
        <v>37.5</v>
      </c>
      <c r="R894" s="10">
        <v>72</v>
      </c>
    </row>
    <row r="895" spans="1:18" x14ac:dyDescent="0.2">
      <c r="A895" s="6" t="s">
        <v>62</v>
      </c>
      <c r="B895" s="13">
        <v>100</v>
      </c>
      <c r="C895" s="13" t="s">
        <v>12</v>
      </c>
      <c r="D895" s="34" t="s">
        <v>74</v>
      </c>
      <c r="E895" s="8">
        <v>5</v>
      </c>
      <c r="F895">
        <v>0.35</v>
      </c>
      <c r="G895">
        <v>0.9</v>
      </c>
      <c r="H895">
        <v>2.9</v>
      </c>
      <c r="I895">
        <v>11</v>
      </c>
      <c r="J895" s="13">
        <v>22.6</v>
      </c>
      <c r="K895" s="13">
        <v>34.4</v>
      </c>
      <c r="L895" s="14">
        <v>33.799999999999997</v>
      </c>
      <c r="M895" s="13">
        <v>28</v>
      </c>
      <c r="N895" s="10"/>
      <c r="Q895" s="10">
        <f t="shared" si="9"/>
        <v>34.4</v>
      </c>
      <c r="R895" s="10">
        <v>60</v>
      </c>
    </row>
    <row r="896" spans="1:18" x14ac:dyDescent="0.2">
      <c r="A896" s="6" t="s">
        <v>62</v>
      </c>
      <c r="B896" s="13">
        <v>100</v>
      </c>
      <c r="C896" s="13" t="s">
        <v>14</v>
      </c>
      <c r="D896" s="34" t="s">
        <v>75</v>
      </c>
      <c r="E896" s="8">
        <v>1</v>
      </c>
      <c r="F896">
        <v>7.0000000000000007E-2</v>
      </c>
      <c r="G896">
        <v>1.1000000000000001</v>
      </c>
      <c r="H896">
        <v>3.3</v>
      </c>
      <c r="I896">
        <v>11.8</v>
      </c>
      <c r="J896" s="13">
        <v>23.9</v>
      </c>
      <c r="K896" s="13">
        <v>42</v>
      </c>
      <c r="L896" s="14">
        <v>32.6</v>
      </c>
      <c r="M896" s="13">
        <v>41.4</v>
      </c>
      <c r="N896" s="10"/>
      <c r="Q896" s="10">
        <f t="shared" si="9"/>
        <v>42</v>
      </c>
      <c r="R896" s="10">
        <v>60</v>
      </c>
    </row>
    <row r="897" spans="1:18" x14ac:dyDescent="0.2">
      <c r="A897" s="6" t="s">
        <v>62</v>
      </c>
      <c r="B897" s="13">
        <v>100</v>
      </c>
      <c r="C897" s="13" t="s">
        <v>14</v>
      </c>
      <c r="D897" s="34" t="s">
        <v>75</v>
      </c>
      <c r="E897" s="8">
        <v>2</v>
      </c>
      <c r="F897">
        <v>0.62</v>
      </c>
      <c r="G897">
        <v>2.2000000000000002</v>
      </c>
      <c r="H897">
        <v>2.8</v>
      </c>
      <c r="I897">
        <v>14.2</v>
      </c>
      <c r="J897" s="13">
        <v>27</v>
      </c>
      <c r="K897" s="13">
        <v>43.3</v>
      </c>
      <c r="L897" s="14">
        <v>31.6</v>
      </c>
      <c r="M897" s="13">
        <v>40.9</v>
      </c>
      <c r="N897" s="10"/>
      <c r="Q897" s="10">
        <f t="shared" si="9"/>
        <v>43.3</v>
      </c>
      <c r="R897" s="10">
        <v>60</v>
      </c>
    </row>
    <row r="898" spans="1:18" x14ac:dyDescent="0.2">
      <c r="A898" s="6" t="s">
        <v>62</v>
      </c>
      <c r="B898" s="13">
        <v>100</v>
      </c>
      <c r="C898" s="13" t="s">
        <v>14</v>
      </c>
      <c r="D898" s="34" t="s">
        <v>75</v>
      </c>
      <c r="E898" s="8">
        <v>3</v>
      </c>
      <c r="F898">
        <v>0.27</v>
      </c>
      <c r="G898">
        <v>0.8</v>
      </c>
      <c r="H898">
        <v>3.3</v>
      </c>
      <c r="I898">
        <v>11.3</v>
      </c>
      <c r="J898" s="13">
        <v>23.6</v>
      </c>
      <c r="K898" s="13">
        <v>46</v>
      </c>
      <c r="L898" s="14">
        <v>33.1</v>
      </c>
      <c r="M898" s="13">
        <v>42.5</v>
      </c>
      <c r="N898" s="10"/>
      <c r="Q898" s="10">
        <f t="shared" si="9"/>
        <v>46</v>
      </c>
      <c r="R898" s="10">
        <v>60</v>
      </c>
    </row>
    <row r="899" spans="1:18" x14ac:dyDescent="0.2">
      <c r="A899" s="6" t="s">
        <v>62</v>
      </c>
      <c r="B899" s="13">
        <v>100</v>
      </c>
      <c r="C899" s="13" t="s">
        <v>14</v>
      </c>
      <c r="D899" s="34" t="s">
        <v>75</v>
      </c>
      <c r="E899" s="8">
        <v>4</v>
      </c>
      <c r="F899">
        <v>0.28000000000000003</v>
      </c>
      <c r="G899">
        <v>1.2</v>
      </c>
      <c r="H899">
        <v>3.1</v>
      </c>
      <c r="I899">
        <v>9.5</v>
      </c>
      <c r="J899" s="13">
        <v>27.5</v>
      </c>
      <c r="K899" s="13">
        <v>33.5</v>
      </c>
      <c r="L899" s="14">
        <v>31</v>
      </c>
      <c r="M899" s="13">
        <v>37.299999999999997</v>
      </c>
      <c r="N899" s="10"/>
      <c r="Q899" s="10">
        <f t="shared" si="9"/>
        <v>37.299999999999997</v>
      </c>
      <c r="R899" s="10">
        <v>84</v>
      </c>
    </row>
    <row r="900" spans="1:18" x14ac:dyDescent="0.2">
      <c r="A900" s="6" t="s">
        <v>62</v>
      </c>
      <c r="B900" s="13">
        <v>100</v>
      </c>
      <c r="C900" s="13" t="s">
        <v>14</v>
      </c>
      <c r="D900" s="34" t="s">
        <v>75</v>
      </c>
      <c r="E900" s="8">
        <v>5</v>
      </c>
      <c r="F900">
        <v>0.67</v>
      </c>
      <c r="G900">
        <v>1.3</v>
      </c>
      <c r="H900">
        <v>4.5</v>
      </c>
      <c r="I900">
        <v>13.6</v>
      </c>
      <c r="J900" s="13">
        <v>23.7</v>
      </c>
      <c r="K900" s="13">
        <v>4.7</v>
      </c>
      <c r="L900" s="14">
        <v>30</v>
      </c>
      <c r="M900" s="13">
        <v>31.1</v>
      </c>
      <c r="N900" s="10"/>
      <c r="Q900" s="10">
        <f t="shared" si="9"/>
        <v>31.1</v>
      </c>
      <c r="R900" s="10">
        <v>84</v>
      </c>
    </row>
    <row r="901" spans="1:18" x14ac:dyDescent="0.2">
      <c r="A901" s="6" t="s">
        <v>62</v>
      </c>
      <c r="B901" s="13">
        <v>100</v>
      </c>
      <c r="C901" s="13" t="s">
        <v>16</v>
      </c>
      <c r="D901" s="34" t="s">
        <v>76</v>
      </c>
      <c r="E901" s="8">
        <v>1</v>
      </c>
      <c r="F901">
        <v>0.21</v>
      </c>
      <c r="G901">
        <v>1.5</v>
      </c>
      <c r="H901">
        <v>2.2999999999999998</v>
      </c>
      <c r="I901">
        <v>9.1</v>
      </c>
      <c r="J901" s="13">
        <v>25.4</v>
      </c>
      <c r="K901" s="13">
        <v>37.299999999999997</v>
      </c>
      <c r="L901" s="14">
        <v>37.299999999999997</v>
      </c>
      <c r="M901" s="13">
        <v>49.9</v>
      </c>
      <c r="N901" s="10"/>
      <c r="Q901" s="10">
        <f t="shared" si="9"/>
        <v>49.9</v>
      </c>
      <c r="R901" s="10">
        <v>84</v>
      </c>
    </row>
    <row r="902" spans="1:18" x14ac:dyDescent="0.2">
      <c r="A902" s="6" t="s">
        <v>62</v>
      </c>
      <c r="B902" s="13">
        <v>100</v>
      </c>
      <c r="C902" s="13" t="s">
        <v>16</v>
      </c>
      <c r="D902" s="34" t="s">
        <v>76</v>
      </c>
      <c r="E902" s="8">
        <v>2</v>
      </c>
      <c r="F902">
        <v>0.68</v>
      </c>
      <c r="G902">
        <v>1.7</v>
      </c>
      <c r="H902">
        <v>2.9</v>
      </c>
      <c r="I902">
        <v>12.5</v>
      </c>
      <c r="J902" s="13">
        <v>26.4</v>
      </c>
      <c r="K902" s="13">
        <v>32.9</v>
      </c>
      <c r="L902" s="14">
        <v>38.799999999999997</v>
      </c>
      <c r="M902" s="13">
        <v>31.7</v>
      </c>
      <c r="N902" s="10"/>
      <c r="Q902" s="10">
        <f t="shared" si="9"/>
        <v>38.799999999999997</v>
      </c>
      <c r="R902" s="10">
        <v>72</v>
      </c>
    </row>
    <row r="903" spans="1:18" x14ac:dyDescent="0.2">
      <c r="A903" s="6" t="s">
        <v>62</v>
      </c>
      <c r="B903" s="13">
        <v>100</v>
      </c>
      <c r="C903" s="13" t="s">
        <v>16</v>
      </c>
      <c r="D903" s="34" t="s">
        <v>76</v>
      </c>
      <c r="E903" s="8">
        <v>3</v>
      </c>
      <c r="F903">
        <v>0.1</v>
      </c>
      <c r="G903">
        <v>1.8</v>
      </c>
      <c r="H903">
        <v>5.6</v>
      </c>
      <c r="I903">
        <v>15.4</v>
      </c>
      <c r="J903" s="13">
        <v>25.2</v>
      </c>
      <c r="K903" s="13">
        <v>47.6</v>
      </c>
      <c r="L903" s="14">
        <v>37.4</v>
      </c>
      <c r="M903" s="13">
        <v>31.6</v>
      </c>
      <c r="N903" s="10"/>
      <c r="Q903" s="10">
        <f t="shared" si="9"/>
        <v>47.6</v>
      </c>
      <c r="R903" s="10">
        <v>60</v>
      </c>
    </row>
    <row r="904" spans="1:18" x14ac:dyDescent="0.2">
      <c r="A904" s="6" t="s">
        <v>62</v>
      </c>
      <c r="B904" s="13">
        <v>100</v>
      </c>
      <c r="C904" s="13" t="s">
        <v>16</v>
      </c>
      <c r="D904" s="34" t="s">
        <v>76</v>
      </c>
      <c r="E904" s="8">
        <v>4</v>
      </c>
      <c r="F904">
        <v>0.21</v>
      </c>
      <c r="G904">
        <v>2.2999999999999998</v>
      </c>
      <c r="H904">
        <v>6.5</v>
      </c>
      <c r="I904">
        <v>16.2</v>
      </c>
      <c r="J904" s="13">
        <v>24.7</v>
      </c>
      <c r="K904" s="13">
        <v>41.3</v>
      </c>
      <c r="L904" s="14">
        <v>39.799999999999997</v>
      </c>
      <c r="M904" s="13">
        <v>33.799999999999997</v>
      </c>
      <c r="N904" s="10"/>
      <c r="Q904" s="10">
        <f t="shared" si="9"/>
        <v>41.3</v>
      </c>
      <c r="R904" s="10">
        <v>60</v>
      </c>
    </row>
    <row r="905" spans="1:18" x14ac:dyDescent="0.2">
      <c r="A905" s="6" t="s">
        <v>62</v>
      </c>
      <c r="B905" s="13">
        <v>100</v>
      </c>
      <c r="C905" s="13" t="s">
        <v>16</v>
      </c>
      <c r="D905" s="34" t="s">
        <v>76</v>
      </c>
      <c r="E905" s="8">
        <v>5</v>
      </c>
      <c r="F905">
        <v>0.01</v>
      </c>
      <c r="G905">
        <v>1.6</v>
      </c>
      <c r="H905">
        <v>7.4</v>
      </c>
      <c r="I905">
        <v>19.100000000000001</v>
      </c>
      <c r="J905" s="13">
        <v>21.7</v>
      </c>
      <c r="K905" s="13">
        <v>39.700000000000003</v>
      </c>
      <c r="L905" s="14">
        <v>34.299999999999997</v>
      </c>
      <c r="M905" s="13">
        <v>27.8</v>
      </c>
      <c r="N905" s="10"/>
      <c r="Q905" s="10">
        <f t="shared" si="9"/>
        <v>39.700000000000003</v>
      </c>
      <c r="R905" s="10">
        <v>60</v>
      </c>
    </row>
    <row r="906" spans="1:18" x14ac:dyDescent="0.2">
      <c r="A906" s="6" t="s">
        <v>62</v>
      </c>
      <c r="B906" s="13">
        <v>100</v>
      </c>
      <c r="C906" s="13" t="s">
        <v>18</v>
      </c>
      <c r="D906" s="34" t="s">
        <v>77</v>
      </c>
      <c r="E906" s="8">
        <v>1</v>
      </c>
      <c r="F906">
        <v>0.78</v>
      </c>
      <c r="G906">
        <v>2.2000000000000002</v>
      </c>
      <c r="H906">
        <v>4.0999999999999996</v>
      </c>
      <c r="I906">
        <v>14.6</v>
      </c>
      <c r="J906" s="13">
        <v>23.8</v>
      </c>
      <c r="K906" s="13">
        <v>38.200000000000003</v>
      </c>
      <c r="L906" s="14">
        <v>31.8</v>
      </c>
      <c r="M906" s="13">
        <v>41.7</v>
      </c>
      <c r="N906" s="10"/>
      <c r="Q906" s="10">
        <f t="shared" si="9"/>
        <v>41.7</v>
      </c>
      <c r="R906" s="10">
        <v>84</v>
      </c>
    </row>
    <row r="907" spans="1:18" x14ac:dyDescent="0.2">
      <c r="A907" s="6" t="s">
        <v>62</v>
      </c>
      <c r="B907" s="13">
        <v>100</v>
      </c>
      <c r="C907" s="13" t="s">
        <v>18</v>
      </c>
      <c r="D907" s="34" t="s">
        <v>77</v>
      </c>
      <c r="E907" s="8">
        <v>2</v>
      </c>
      <c r="F907">
        <v>0.79</v>
      </c>
      <c r="G907">
        <v>1.7</v>
      </c>
      <c r="H907">
        <v>3.2</v>
      </c>
      <c r="I907">
        <v>11.1</v>
      </c>
      <c r="J907" s="13">
        <v>24.1</v>
      </c>
      <c r="K907" s="13">
        <v>34.700000000000003</v>
      </c>
      <c r="L907" s="14">
        <v>34</v>
      </c>
      <c r="M907" s="13">
        <v>32.5</v>
      </c>
      <c r="N907" s="10"/>
      <c r="Q907" s="10">
        <f t="shared" si="9"/>
        <v>34.700000000000003</v>
      </c>
      <c r="R907" s="10">
        <v>60</v>
      </c>
    </row>
    <row r="908" spans="1:18" x14ac:dyDescent="0.2">
      <c r="A908" s="6" t="s">
        <v>62</v>
      </c>
      <c r="B908" s="13">
        <v>100</v>
      </c>
      <c r="C908" s="13" t="s">
        <v>18</v>
      </c>
      <c r="D908" s="34" t="s">
        <v>77</v>
      </c>
      <c r="E908" s="8">
        <v>3</v>
      </c>
      <c r="F908">
        <v>0.42</v>
      </c>
      <c r="G908">
        <v>1.4</v>
      </c>
      <c r="H908">
        <v>2.5</v>
      </c>
      <c r="I908">
        <v>10.3</v>
      </c>
      <c r="J908" s="13">
        <v>28.4</v>
      </c>
      <c r="K908" s="13">
        <v>42.4</v>
      </c>
      <c r="L908" s="14">
        <v>35.200000000000003</v>
      </c>
      <c r="M908" s="13">
        <v>23.4</v>
      </c>
      <c r="N908" s="10"/>
      <c r="Q908" s="10">
        <f t="shared" si="9"/>
        <v>42.4</v>
      </c>
      <c r="R908" s="10">
        <v>60</v>
      </c>
    </row>
    <row r="909" spans="1:18" x14ac:dyDescent="0.2">
      <c r="A909" s="6" t="s">
        <v>62</v>
      </c>
      <c r="B909" s="13">
        <v>100</v>
      </c>
      <c r="C909" s="13" t="s">
        <v>18</v>
      </c>
      <c r="D909" s="34" t="s">
        <v>77</v>
      </c>
      <c r="E909" s="8">
        <v>4</v>
      </c>
      <c r="F909">
        <v>0.5</v>
      </c>
      <c r="G909">
        <v>2.2999999999999998</v>
      </c>
      <c r="H909">
        <v>3.5</v>
      </c>
      <c r="I909">
        <v>15.4</v>
      </c>
      <c r="J909" s="13">
        <v>15.5</v>
      </c>
      <c r="K909" s="13">
        <v>42.8</v>
      </c>
      <c r="L909" s="14">
        <v>36.799999999999997</v>
      </c>
      <c r="M909" s="13">
        <v>27.8</v>
      </c>
      <c r="N909" s="10"/>
      <c r="Q909" s="10">
        <f t="shared" si="9"/>
        <v>42.8</v>
      </c>
      <c r="R909" s="10">
        <v>60</v>
      </c>
    </row>
    <row r="910" spans="1:18" x14ac:dyDescent="0.2">
      <c r="A910" s="6" t="s">
        <v>62</v>
      </c>
      <c r="B910" s="13">
        <v>100</v>
      </c>
      <c r="C910" s="13" t="s">
        <v>18</v>
      </c>
      <c r="D910" s="34" t="s">
        <v>77</v>
      </c>
      <c r="E910" s="8">
        <v>5</v>
      </c>
      <c r="F910" s="9">
        <v>0.02</v>
      </c>
      <c r="G910">
        <v>1.1000000000000001</v>
      </c>
      <c r="H910">
        <v>6.7</v>
      </c>
      <c r="I910">
        <v>12.4</v>
      </c>
      <c r="J910" s="13">
        <v>13.8</v>
      </c>
      <c r="K910" s="13">
        <v>37.4</v>
      </c>
      <c r="L910" s="14">
        <v>31.1</v>
      </c>
      <c r="M910" s="13">
        <v>31.5</v>
      </c>
      <c r="N910" s="11"/>
      <c r="Q910" s="10">
        <f t="shared" si="9"/>
        <v>37.4</v>
      </c>
      <c r="R910" s="10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41"/>
  <sheetViews>
    <sheetView workbookViewId="0">
      <selection activeCell="I5" sqref="I5"/>
    </sheetView>
  </sheetViews>
  <sheetFormatPr baseColWidth="10" defaultColWidth="8.83203125" defaultRowHeight="15" x14ac:dyDescent="0.2"/>
  <sheetData>
    <row r="1" spans="1:7" x14ac:dyDescent="0.2">
      <c r="A1" s="1" t="s">
        <v>90</v>
      </c>
      <c r="B1" s="1" t="s">
        <v>0</v>
      </c>
      <c r="C1" s="1" t="s">
        <v>1</v>
      </c>
      <c r="D1" s="1" t="s">
        <v>857</v>
      </c>
      <c r="E1" s="3" t="s">
        <v>3</v>
      </c>
      <c r="F1" s="1" t="s">
        <v>88</v>
      </c>
      <c r="G1" s="1" t="s">
        <v>89</v>
      </c>
    </row>
    <row r="2" spans="1:7" x14ac:dyDescent="0.2">
      <c r="A2" t="s">
        <v>80</v>
      </c>
      <c r="B2" t="s">
        <v>9</v>
      </c>
      <c r="C2">
        <v>20</v>
      </c>
      <c r="D2" t="s">
        <v>10</v>
      </c>
      <c r="E2" s="7" t="s">
        <v>11</v>
      </c>
      <c r="F2">
        <v>0</v>
      </c>
      <c r="G2">
        <f>C2-F2</f>
        <v>20</v>
      </c>
    </row>
    <row r="3" spans="1:7" x14ac:dyDescent="0.2">
      <c r="A3" t="s">
        <v>80</v>
      </c>
      <c r="B3" t="s">
        <v>9</v>
      </c>
      <c r="C3">
        <v>20</v>
      </c>
      <c r="D3" t="s">
        <v>12</v>
      </c>
      <c r="E3" s="7" t="s">
        <v>13</v>
      </c>
      <c r="F3">
        <v>3</v>
      </c>
      <c r="G3">
        <f t="shared" ref="G3:G91" si="0">C3-F3</f>
        <v>17</v>
      </c>
    </row>
    <row r="4" spans="1:7" x14ac:dyDescent="0.2">
      <c r="A4" t="s">
        <v>80</v>
      </c>
      <c r="B4" t="s">
        <v>9</v>
      </c>
      <c r="C4">
        <v>20</v>
      </c>
      <c r="D4" t="s">
        <v>14</v>
      </c>
      <c r="E4" s="7" t="s">
        <v>15</v>
      </c>
      <c r="F4">
        <v>2</v>
      </c>
      <c r="G4">
        <f t="shared" si="0"/>
        <v>18</v>
      </c>
    </row>
    <row r="5" spans="1:7" x14ac:dyDescent="0.2">
      <c r="A5" t="s">
        <v>80</v>
      </c>
      <c r="B5" t="s">
        <v>9</v>
      </c>
      <c r="C5">
        <v>20</v>
      </c>
      <c r="D5" t="s">
        <v>16</v>
      </c>
      <c r="E5" s="7" t="s">
        <v>17</v>
      </c>
      <c r="F5">
        <v>1</v>
      </c>
      <c r="G5">
        <f t="shared" si="0"/>
        <v>19</v>
      </c>
    </row>
    <row r="6" spans="1:7" x14ac:dyDescent="0.2">
      <c r="A6" t="s">
        <v>80</v>
      </c>
      <c r="B6" t="s">
        <v>9</v>
      </c>
      <c r="C6">
        <v>20</v>
      </c>
      <c r="D6" t="s">
        <v>18</v>
      </c>
      <c r="E6" s="7" t="s">
        <v>19</v>
      </c>
      <c r="F6">
        <v>10</v>
      </c>
      <c r="G6">
        <f t="shared" si="0"/>
        <v>10</v>
      </c>
    </row>
    <row r="7" spans="1:7" x14ac:dyDescent="0.2">
      <c r="A7" t="s">
        <v>80</v>
      </c>
      <c r="B7" t="s">
        <v>9</v>
      </c>
      <c r="C7">
        <v>50</v>
      </c>
      <c r="D7" t="s">
        <v>10</v>
      </c>
      <c r="E7" s="7" t="s">
        <v>20</v>
      </c>
      <c r="F7">
        <v>40</v>
      </c>
      <c r="G7">
        <f t="shared" si="0"/>
        <v>10</v>
      </c>
    </row>
    <row r="8" spans="1:7" x14ac:dyDescent="0.2">
      <c r="A8" t="s">
        <v>80</v>
      </c>
      <c r="B8" t="s">
        <v>9</v>
      </c>
      <c r="C8">
        <v>50</v>
      </c>
      <c r="D8" t="s">
        <v>12</v>
      </c>
      <c r="E8" s="7" t="s">
        <v>21</v>
      </c>
      <c r="F8">
        <v>17</v>
      </c>
      <c r="G8">
        <f t="shared" si="0"/>
        <v>33</v>
      </c>
    </row>
    <row r="9" spans="1:7" x14ac:dyDescent="0.2">
      <c r="A9" t="s">
        <v>80</v>
      </c>
      <c r="B9" t="s">
        <v>9</v>
      </c>
      <c r="C9">
        <v>50</v>
      </c>
      <c r="D9" t="s">
        <v>14</v>
      </c>
      <c r="E9" s="7" t="s">
        <v>22</v>
      </c>
      <c r="F9">
        <v>29</v>
      </c>
      <c r="G9">
        <f t="shared" si="0"/>
        <v>21</v>
      </c>
    </row>
    <row r="10" spans="1:7" x14ac:dyDescent="0.2">
      <c r="A10" t="s">
        <v>80</v>
      </c>
      <c r="B10" t="s">
        <v>9</v>
      </c>
      <c r="C10">
        <v>50</v>
      </c>
      <c r="D10" t="s">
        <v>16</v>
      </c>
      <c r="E10" s="7" t="s">
        <v>23</v>
      </c>
      <c r="F10">
        <v>0</v>
      </c>
      <c r="G10">
        <f t="shared" si="0"/>
        <v>50</v>
      </c>
    </row>
    <row r="11" spans="1:7" x14ac:dyDescent="0.2">
      <c r="A11" t="s">
        <v>80</v>
      </c>
      <c r="B11" t="s">
        <v>9</v>
      </c>
      <c r="C11">
        <v>50</v>
      </c>
      <c r="D11" t="s">
        <v>18</v>
      </c>
      <c r="E11" s="7" t="s">
        <v>24</v>
      </c>
      <c r="F11">
        <v>0</v>
      </c>
      <c r="G11">
        <f t="shared" si="0"/>
        <v>50</v>
      </c>
    </row>
    <row r="12" spans="1:7" x14ac:dyDescent="0.2">
      <c r="A12" t="s">
        <v>80</v>
      </c>
      <c r="B12" t="s">
        <v>9</v>
      </c>
      <c r="C12">
        <v>100</v>
      </c>
      <c r="D12" t="s">
        <v>10</v>
      </c>
      <c r="E12" s="7" t="s">
        <v>25</v>
      </c>
      <c r="F12">
        <v>33</v>
      </c>
      <c r="G12">
        <f t="shared" si="0"/>
        <v>67</v>
      </c>
    </row>
    <row r="13" spans="1:7" x14ac:dyDescent="0.2">
      <c r="A13" t="s">
        <v>80</v>
      </c>
      <c r="B13" t="s">
        <v>9</v>
      </c>
      <c r="C13">
        <v>100</v>
      </c>
      <c r="D13" t="s">
        <v>12</v>
      </c>
      <c r="E13" s="7" t="s">
        <v>26</v>
      </c>
      <c r="F13">
        <v>0</v>
      </c>
      <c r="G13">
        <f t="shared" si="0"/>
        <v>100</v>
      </c>
    </row>
    <row r="14" spans="1:7" x14ac:dyDescent="0.2">
      <c r="A14" t="s">
        <v>80</v>
      </c>
      <c r="B14" t="s">
        <v>9</v>
      </c>
      <c r="C14">
        <v>100</v>
      </c>
      <c r="D14" t="s">
        <v>14</v>
      </c>
      <c r="E14" s="7" t="s">
        <v>27</v>
      </c>
      <c r="F14">
        <v>55</v>
      </c>
      <c r="G14">
        <f t="shared" si="0"/>
        <v>45</v>
      </c>
    </row>
    <row r="15" spans="1:7" x14ac:dyDescent="0.2">
      <c r="A15" t="s">
        <v>80</v>
      </c>
      <c r="B15" t="s">
        <v>9</v>
      </c>
      <c r="C15">
        <v>100</v>
      </c>
      <c r="D15" t="s">
        <v>16</v>
      </c>
      <c r="E15" s="7" t="s">
        <v>28</v>
      </c>
      <c r="F15">
        <v>77</v>
      </c>
      <c r="G15">
        <f t="shared" si="0"/>
        <v>23</v>
      </c>
    </row>
    <row r="16" spans="1:7" x14ac:dyDescent="0.2">
      <c r="A16" t="s">
        <v>80</v>
      </c>
      <c r="B16" t="s">
        <v>9</v>
      </c>
      <c r="C16">
        <v>100</v>
      </c>
      <c r="D16" t="s">
        <v>18</v>
      </c>
      <c r="E16" s="7" t="s">
        <v>29</v>
      </c>
      <c r="F16">
        <v>57</v>
      </c>
      <c r="G16">
        <f t="shared" si="0"/>
        <v>43</v>
      </c>
    </row>
    <row r="17" spans="1:7" x14ac:dyDescent="0.2">
      <c r="A17" t="s">
        <v>80</v>
      </c>
      <c r="B17" t="s">
        <v>30</v>
      </c>
      <c r="C17">
        <v>20</v>
      </c>
      <c r="D17" t="s">
        <v>10</v>
      </c>
      <c r="E17" s="7" t="s">
        <v>31</v>
      </c>
      <c r="F17">
        <v>17</v>
      </c>
      <c r="G17">
        <f t="shared" si="0"/>
        <v>3</v>
      </c>
    </row>
    <row r="18" spans="1:7" x14ac:dyDescent="0.2">
      <c r="A18" t="s">
        <v>80</v>
      </c>
      <c r="B18" t="s">
        <v>30</v>
      </c>
      <c r="C18">
        <v>20</v>
      </c>
      <c r="D18" t="s">
        <v>12</v>
      </c>
      <c r="E18" s="7" t="s">
        <v>32</v>
      </c>
      <c r="F18">
        <v>20</v>
      </c>
      <c r="G18">
        <f t="shared" si="0"/>
        <v>0</v>
      </c>
    </row>
    <row r="19" spans="1:7" x14ac:dyDescent="0.2">
      <c r="A19" t="s">
        <v>80</v>
      </c>
      <c r="B19" t="s">
        <v>30</v>
      </c>
      <c r="C19">
        <v>20</v>
      </c>
      <c r="D19" t="s">
        <v>14</v>
      </c>
      <c r="E19" s="7" t="s">
        <v>33</v>
      </c>
      <c r="F19">
        <v>16</v>
      </c>
      <c r="G19">
        <f t="shared" si="0"/>
        <v>4</v>
      </c>
    </row>
    <row r="20" spans="1:7" x14ac:dyDescent="0.2">
      <c r="A20" t="s">
        <v>80</v>
      </c>
      <c r="B20" t="s">
        <v>30</v>
      </c>
      <c r="C20">
        <v>20</v>
      </c>
      <c r="D20" t="s">
        <v>16</v>
      </c>
      <c r="E20" s="7" t="s">
        <v>34</v>
      </c>
      <c r="F20">
        <v>18</v>
      </c>
      <c r="G20">
        <f t="shared" si="0"/>
        <v>2</v>
      </c>
    </row>
    <row r="21" spans="1:7" x14ac:dyDescent="0.2">
      <c r="A21" t="s">
        <v>80</v>
      </c>
      <c r="B21" t="s">
        <v>30</v>
      </c>
      <c r="C21">
        <v>20</v>
      </c>
      <c r="D21" t="s">
        <v>18</v>
      </c>
      <c r="E21" s="7" t="s">
        <v>35</v>
      </c>
      <c r="F21">
        <v>17</v>
      </c>
      <c r="G21">
        <f t="shared" si="0"/>
        <v>3</v>
      </c>
    </row>
    <row r="22" spans="1:7" x14ac:dyDescent="0.2">
      <c r="A22" t="s">
        <v>80</v>
      </c>
      <c r="B22" t="s">
        <v>30</v>
      </c>
      <c r="C22">
        <v>50</v>
      </c>
      <c r="D22" t="s">
        <v>10</v>
      </c>
      <c r="E22" s="7" t="s">
        <v>36</v>
      </c>
      <c r="F22">
        <v>49</v>
      </c>
      <c r="G22">
        <f t="shared" si="0"/>
        <v>1</v>
      </c>
    </row>
    <row r="23" spans="1:7" x14ac:dyDescent="0.2">
      <c r="A23" t="s">
        <v>80</v>
      </c>
      <c r="B23" t="s">
        <v>30</v>
      </c>
      <c r="C23">
        <v>50</v>
      </c>
      <c r="D23" t="s">
        <v>12</v>
      </c>
      <c r="E23" s="7" t="s">
        <v>37</v>
      </c>
      <c r="F23">
        <v>47</v>
      </c>
      <c r="G23">
        <f t="shared" si="0"/>
        <v>3</v>
      </c>
    </row>
    <row r="24" spans="1:7" x14ac:dyDescent="0.2">
      <c r="A24" t="s">
        <v>80</v>
      </c>
      <c r="B24" t="s">
        <v>30</v>
      </c>
      <c r="C24">
        <v>50</v>
      </c>
      <c r="D24" t="s">
        <v>14</v>
      </c>
      <c r="E24" s="7" t="s">
        <v>38</v>
      </c>
      <c r="F24">
        <v>50</v>
      </c>
      <c r="G24">
        <f t="shared" si="0"/>
        <v>0</v>
      </c>
    </row>
    <row r="25" spans="1:7" x14ac:dyDescent="0.2">
      <c r="A25" t="s">
        <v>80</v>
      </c>
      <c r="B25" t="s">
        <v>30</v>
      </c>
      <c r="C25">
        <v>50</v>
      </c>
      <c r="D25" t="s">
        <v>16</v>
      </c>
      <c r="E25" s="7" t="s">
        <v>39</v>
      </c>
      <c r="F25">
        <v>41</v>
      </c>
      <c r="G25">
        <f t="shared" si="0"/>
        <v>9</v>
      </c>
    </row>
    <row r="26" spans="1:7" x14ac:dyDescent="0.2">
      <c r="A26" t="s">
        <v>80</v>
      </c>
      <c r="B26" t="s">
        <v>30</v>
      </c>
      <c r="C26">
        <v>50</v>
      </c>
      <c r="D26" t="s">
        <v>18</v>
      </c>
      <c r="E26" s="7" t="s">
        <v>40</v>
      </c>
      <c r="F26">
        <v>41</v>
      </c>
      <c r="G26">
        <f t="shared" si="0"/>
        <v>9</v>
      </c>
    </row>
    <row r="27" spans="1:7" x14ac:dyDescent="0.2">
      <c r="A27" t="s">
        <v>80</v>
      </c>
      <c r="B27" t="s">
        <v>30</v>
      </c>
      <c r="C27">
        <v>100</v>
      </c>
      <c r="D27" t="s">
        <v>10</v>
      </c>
      <c r="E27" s="7" t="s">
        <v>41</v>
      </c>
      <c r="F27">
        <v>99</v>
      </c>
      <c r="G27">
        <f t="shared" si="0"/>
        <v>1</v>
      </c>
    </row>
    <row r="28" spans="1:7" x14ac:dyDescent="0.2">
      <c r="A28" t="s">
        <v>80</v>
      </c>
      <c r="B28" t="s">
        <v>30</v>
      </c>
      <c r="C28">
        <v>100</v>
      </c>
      <c r="D28" t="s">
        <v>12</v>
      </c>
      <c r="E28" s="7" t="s">
        <v>42</v>
      </c>
      <c r="F28">
        <v>98</v>
      </c>
      <c r="G28">
        <f t="shared" si="0"/>
        <v>2</v>
      </c>
    </row>
    <row r="29" spans="1:7" x14ac:dyDescent="0.2">
      <c r="A29" t="s">
        <v>80</v>
      </c>
      <c r="B29" t="s">
        <v>30</v>
      </c>
      <c r="C29">
        <v>100</v>
      </c>
      <c r="D29" t="s">
        <v>14</v>
      </c>
      <c r="E29" s="7" t="s">
        <v>43</v>
      </c>
      <c r="F29">
        <v>100</v>
      </c>
      <c r="G29">
        <f t="shared" si="0"/>
        <v>0</v>
      </c>
    </row>
    <row r="30" spans="1:7" x14ac:dyDescent="0.2">
      <c r="A30" t="s">
        <v>80</v>
      </c>
      <c r="B30" t="s">
        <v>30</v>
      </c>
      <c r="C30">
        <v>100</v>
      </c>
      <c r="D30" t="s">
        <v>16</v>
      </c>
      <c r="E30" s="7" t="s">
        <v>44</v>
      </c>
      <c r="F30">
        <v>100</v>
      </c>
      <c r="G30">
        <f t="shared" si="0"/>
        <v>0</v>
      </c>
    </row>
    <row r="31" spans="1:7" x14ac:dyDescent="0.2">
      <c r="A31" t="s">
        <v>80</v>
      </c>
      <c r="B31" t="s">
        <v>30</v>
      </c>
      <c r="C31">
        <v>100</v>
      </c>
      <c r="D31" t="s">
        <v>18</v>
      </c>
      <c r="E31" s="7" t="s">
        <v>45</v>
      </c>
      <c r="F31">
        <v>100</v>
      </c>
      <c r="G31">
        <f t="shared" si="0"/>
        <v>0</v>
      </c>
    </row>
    <row r="32" spans="1:7" x14ac:dyDescent="0.2">
      <c r="A32" t="s">
        <v>80</v>
      </c>
      <c r="B32" t="s">
        <v>46</v>
      </c>
      <c r="C32">
        <v>20</v>
      </c>
      <c r="D32" t="s">
        <v>10</v>
      </c>
      <c r="E32" s="7" t="s">
        <v>47</v>
      </c>
      <c r="F32">
        <v>16</v>
      </c>
      <c r="G32">
        <f t="shared" si="0"/>
        <v>4</v>
      </c>
    </row>
    <row r="33" spans="1:7" x14ac:dyDescent="0.2">
      <c r="A33" t="s">
        <v>80</v>
      </c>
      <c r="B33" t="s">
        <v>46</v>
      </c>
      <c r="C33">
        <v>20</v>
      </c>
      <c r="D33" t="s">
        <v>12</v>
      </c>
      <c r="E33" s="7" t="s">
        <v>48</v>
      </c>
      <c r="F33">
        <v>12</v>
      </c>
      <c r="G33">
        <f t="shared" si="0"/>
        <v>8</v>
      </c>
    </row>
    <row r="34" spans="1:7" x14ac:dyDescent="0.2">
      <c r="A34" t="s">
        <v>80</v>
      </c>
      <c r="B34" t="s">
        <v>46</v>
      </c>
      <c r="C34">
        <v>20</v>
      </c>
      <c r="D34" t="s">
        <v>14</v>
      </c>
      <c r="E34" s="7" t="s">
        <v>49</v>
      </c>
      <c r="F34">
        <v>10</v>
      </c>
      <c r="G34">
        <f t="shared" si="0"/>
        <v>10</v>
      </c>
    </row>
    <row r="35" spans="1:7" x14ac:dyDescent="0.2">
      <c r="A35" t="s">
        <v>80</v>
      </c>
      <c r="B35" t="s">
        <v>46</v>
      </c>
      <c r="C35">
        <v>20</v>
      </c>
      <c r="D35" t="s">
        <v>16</v>
      </c>
      <c r="E35" s="7" t="s">
        <v>50</v>
      </c>
      <c r="F35">
        <v>14</v>
      </c>
      <c r="G35">
        <f t="shared" si="0"/>
        <v>6</v>
      </c>
    </row>
    <row r="36" spans="1:7" x14ac:dyDescent="0.2">
      <c r="A36" t="s">
        <v>80</v>
      </c>
      <c r="B36" t="s">
        <v>46</v>
      </c>
      <c r="C36">
        <v>20</v>
      </c>
      <c r="D36" t="s">
        <v>18</v>
      </c>
      <c r="E36" s="7" t="s">
        <v>51</v>
      </c>
      <c r="F36">
        <v>18</v>
      </c>
      <c r="G36">
        <f t="shared" si="0"/>
        <v>2</v>
      </c>
    </row>
    <row r="37" spans="1:7" x14ac:dyDescent="0.2">
      <c r="A37" t="s">
        <v>80</v>
      </c>
      <c r="B37" t="s">
        <v>46</v>
      </c>
      <c r="C37">
        <v>50</v>
      </c>
      <c r="D37" t="s">
        <v>10</v>
      </c>
      <c r="E37" s="7" t="s">
        <v>52</v>
      </c>
      <c r="F37">
        <v>28</v>
      </c>
      <c r="G37">
        <f t="shared" si="0"/>
        <v>22</v>
      </c>
    </row>
    <row r="38" spans="1:7" x14ac:dyDescent="0.2">
      <c r="A38" t="s">
        <v>80</v>
      </c>
      <c r="B38" t="s">
        <v>46</v>
      </c>
      <c r="C38">
        <v>50</v>
      </c>
      <c r="D38" t="s">
        <v>12</v>
      </c>
      <c r="E38" s="7" t="s">
        <v>53</v>
      </c>
      <c r="F38">
        <v>32</v>
      </c>
      <c r="G38">
        <f t="shared" si="0"/>
        <v>18</v>
      </c>
    </row>
    <row r="39" spans="1:7" x14ac:dyDescent="0.2">
      <c r="A39" t="s">
        <v>80</v>
      </c>
      <c r="B39" t="s">
        <v>46</v>
      </c>
      <c r="C39">
        <v>50</v>
      </c>
      <c r="D39" t="s">
        <v>14</v>
      </c>
      <c r="E39" s="7" t="s">
        <v>54</v>
      </c>
      <c r="F39">
        <v>41</v>
      </c>
      <c r="G39">
        <f t="shared" si="0"/>
        <v>9</v>
      </c>
    </row>
    <row r="40" spans="1:7" x14ac:dyDescent="0.2">
      <c r="A40" t="s">
        <v>80</v>
      </c>
      <c r="B40" t="s">
        <v>46</v>
      </c>
      <c r="C40">
        <v>50</v>
      </c>
      <c r="D40" t="s">
        <v>16</v>
      </c>
      <c r="E40" s="7" t="s">
        <v>55</v>
      </c>
      <c r="F40">
        <v>33</v>
      </c>
      <c r="G40">
        <f t="shared" si="0"/>
        <v>17</v>
      </c>
    </row>
    <row r="41" spans="1:7" x14ac:dyDescent="0.2">
      <c r="A41" t="s">
        <v>80</v>
      </c>
      <c r="B41" t="s">
        <v>46</v>
      </c>
      <c r="C41">
        <v>50</v>
      </c>
      <c r="D41" t="s">
        <v>18</v>
      </c>
      <c r="E41" s="7" t="s">
        <v>56</v>
      </c>
      <c r="F41">
        <v>42</v>
      </c>
      <c r="G41">
        <f t="shared" si="0"/>
        <v>8</v>
      </c>
    </row>
    <row r="42" spans="1:7" x14ac:dyDescent="0.2">
      <c r="A42" t="s">
        <v>80</v>
      </c>
      <c r="B42" t="s">
        <v>46</v>
      </c>
      <c r="C42">
        <v>100</v>
      </c>
      <c r="D42" t="s">
        <v>10</v>
      </c>
      <c r="E42" s="7" t="s">
        <v>57</v>
      </c>
      <c r="F42">
        <v>58</v>
      </c>
      <c r="G42">
        <f t="shared" si="0"/>
        <v>42</v>
      </c>
    </row>
    <row r="43" spans="1:7" x14ac:dyDescent="0.2">
      <c r="A43" t="s">
        <v>80</v>
      </c>
      <c r="B43" t="s">
        <v>46</v>
      </c>
      <c r="C43">
        <v>100</v>
      </c>
      <c r="D43" t="s">
        <v>12</v>
      </c>
      <c r="E43" s="7" t="s">
        <v>58</v>
      </c>
      <c r="F43">
        <v>85</v>
      </c>
      <c r="G43">
        <f t="shared" si="0"/>
        <v>15</v>
      </c>
    </row>
    <row r="44" spans="1:7" x14ac:dyDescent="0.2">
      <c r="A44" t="s">
        <v>80</v>
      </c>
      <c r="B44" t="s">
        <v>46</v>
      </c>
      <c r="C44">
        <v>100</v>
      </c>
      <c r="D44" t="s">
        <v>14</v>
      </c>
      <c r="E44" s="7" t="s">
        <v>59</v>
      </c>
      <c r="F44">
        <v>76</v>
      </c>
      <c r="G44">
        <f t="shared" si="0"/>
        <v>24</v>
      </c>
    </row>
    <row r="45" spans="1:7" x14ac:dyDescent="0.2">
      <c r="A45" t="s">
        <v>80</v>
      </c>
      <c r="B45" t="s">
        <v>46</v>
      </c>
      <c r="C45">
        <v>100</v>
      </c>
      <c r="D45" t="s">
        <v>16</v>
      </c>
      <c r="E45" s="7" t="s">
        <v>60</v>
      </c>
      <c r="F45">
        <v>88</v>
      </c>
      <c r="G45">
        <f t="shared" si="0"/>
        <v>12</v>
      </c>
    </row>
    <row r="46" spans="1:7" x14ac:dyDescent="0.2">
      <c r="A46" t="s">
        <v>80</v>
      </c>
      <c r="B46" t="s">
        <v>46</v>
      </c>
      <c r="C46">
        <v>100</v>
      </c>
      <c r="D46" t="s">
        <v>18</v>
      </c>
      <c r="E46" s="7" t="s">
        <v>61</v>
      </c>
      <c r="F46">
        <v>69</v>
      </c>
      <c r="G46">
        <f t="shared" si="0"/>
        <v>31</v>
      </c>
    </row>
    <row r="47" spans="1:7" x14ac:dyDescent="0.2">
      <c r="A47" t="s">
        <v>80</v>
      </c>
      <c r="B47" t="s">
        <v>62</v>
      </c>
      <c r="C47">
        <v>20</v>
      </c>
      <c r="D47" t="s">
        <v>10</v>
      </c>
      <c r="E47" s="7" t="s">
        <v>63</v>
      </c>
      <c r="F47">
        <v>9</v>
      </c>
      <c r="G47">
        <f t="shared" si="0"/>
        <v>11</v>
      </c>
    </row>
    <row r="48" spans="1:7" x14ac:dyDescent="0.2">
      <c r="A48" t="s">
        <v>80</v>
      </c>
      <c r="B48" t="s">
        <v>62</v>
      </c>
      <c r="C48">
        <v>20</v>
      </c>
      <c r="D48" t="s">
        <v>12</v>
      </c>
      <c r="E48" s="7" t="s">
        <v>64</v>
      </c>
      <c r="F48">
        <v>3</v>
      </c>
      <c r="G48">
        <f t="shared" si="0"/>
        <v>17</v>
      </c>
    </row>
    <row r="49" spans="1:7" x14ac:dyDescent="0.2">
      <c r="A49" t="s">
        <v>80</v>
      </c>
      <c r="B49" t="s">
        <v>62</v>
      </c>
      <c r="C49">
        <v>20</v>
      </c>
      <c r="D49" t="s">
        <v>14</v>
      </c>
      <c r="E49" s="7" t="s">
        <v>65</v>
      </c>
      <c r="F49">
        <v>11</v>
      </c>
      <c r="G49">
        <f t="shared" si="0"/>
        <v>9</v>
      </c>
    </row>
    <row r="50" spans="1:7" x14ac:dyDescent="0.2">
      <c r="A50" t="s">
        <v>80</v>
      </c>
      <c r="B50" t="s">
        <v>62</v>
      </c>
      <c r="C50">
        <v>20</v>
      </c>
      <c r="D50" t="s">
        <v>16</v>
      </c>
      <c r="E50" s="7" t="s">
        <v>66</v>
      </c>
      <c r="F50">
        <v>5</v>
      </c>
      <c r="G50">
        <f t="shared" si="0"/>
        <v>15</v>
      </c>
    </row>
    <row r="51" spans="1:7" x14ac:dyDescent="0.2">
      <c r="A51" t="s">
        <v>80</v>
      </c>
      <c r="B51" t="s">
        <v>62</v>
      </c>
      <c r="C51">
        <v>20</v>
      </c>
      <c r="D51" t="s">
        <v>18</v>
      </c>
      <c r="E51" s="7" t="s">
        <v>67</v>
      </c>
      <c r="F51">
        <v>3</v>
      </c>
      <c r="G51">
        <f t="shared" si="0"/>
        <v>17</v>
      </c>
    </row>
    <row r="52" spans="1:7" x14ac:dyDescent="0.2">
      <c r="A52" t="s">
        <v>80</v>
      </c>
      <c r="B52" t="s">
        <v>62</v>
      </c>
      <c r="C52">
        <v>50</v>
      </c>
      <c r="D52" t="s">
        <v>10</v>
      </c>
      <c r="E52" s="7" t="s">
        <v>68</v>
      </c>
      <c r="F52">
        <v>50</v>
      </c>
      <c r="G52">
        <f t="shared" si="0"/>
        <v>0</v>
      </c>
    </row>
    <row r="53" spans="1:7" x14ac:dyDescent="0.2">
      <c r="A53" t="s">
        <v>80</v>
      </c>
      <c r="B53" t="s">
        <v>62</v>
      </c>
      <c r="C53">
        <v>50</v>
      </c>
      <c r="D53" t="s">
        <v>12</v>
      </c>
      <c r="E53" s="7" t="s">
        <v>69</v>
      </c>
      <c r="F53">
        <v>48</v>
      </c>
      <c r="G53">
        <f t="shared" si="0"/>
        <v>2</v>
      </c>
    </row>
    <row r="54" spans="1:7" x14ac:dyDescent="0.2">
      <c r="A54" t="s">
        <v>80</v>
      </c>
      <c r="B54" t="s">
        <v>62</v>
      </c>
      <c r="C54">
        <v>50</v>
      </c>
      <c r="D54" t="s">
        <v>14</v>
      </c>
      <c r="E54" s="7" t="s">
        <v>70</v>
      </c>
      <c r="F54">
        <v>42</v>
      </c>
      <c r="G54">
        <f t="shared" si="0"/>
        <v>8</v>
      </c>
    </row>
    <row r="55" spans="1:7" x14ac:dyDescent="0.2">
      <c r="A55" t="s">
        <v>80</v>
      </c>
      <c r="B55" t="s">
        <v>62</v>
      </c>
      <c r="C55">
        <v>50</v>
      </c>
      <c r="D55" t="s">
        <v>16</v>
      </c>
      <c r="E55" s="7" t="s">
        <v>71</v>
      </c>
      <c r="F55">
        <v>32</v>
      </c>
      <c r="G55">
        <f t="shared" si="0"/>
        <v>18</v>
      </c>
    </row>
    <row r="56" spans="1:7" x14ac:dyDescent="0.2">
      <c r="A56" t="s">
        <v>80</v>
      </c>
      <c r="B56" t="s">
        <v>62</v>
      </c>
      <c r="C56">
        <v>50</v>
      </c>
      <c r="D56" t="s">
        <v>18</v>
      </c>
      <c r="E56" s="7" t="s">
        <v>72</v>
      </c>
      <c r="F56">
        <v>12</v>
      </c>
      <c r="G56">
        <f t="shared" si="0"/>
        <v>38</v>
      </c>
    </row>
    <row r="57" spans="1:7" x14ac:dyDescent="0.2">
      <c r="A57" t="s">
        <v>80</v>
      </c>
      <c r="B57" t="s">
        <v>62</v>
      </c>
      <c r="C57">
        <v>100</v>
      </c>
      <c r="D57" t="s">
        <v>10</v>
      </c>
      <c r="E57" s="7" t="s">
        <v>73</v>
      </c>
      <c r="F57">
        <v>89</v>
      </c>
      <c r="G57">
        <f t="shared" si="0"/>
        <v>11</v>
      </c>
    </row>
    <row r="58" spans="1:7" x14ac:dyDescent="0.2">
      <c r="A58" t="s">
        <v>80</v>
      </c>
      <c r="B58" t="s">
        <v>62</v>
      </c>
      <c r="C58">
        <v>100</v>
      </c>
      <c r="D58" t="s">
        <v>12</v>
      </c>
      <c r="E58" s="7" t="s">
        <v>74</v>
      </c>
      <c r="F58">
        <v>55</v>
      </c>
      <c r="G58">
        <f t="shared" si="0"/>
        <v>45</v>
      </c>
    </row>
    <row r="59" spans="1:7" x14ac:dyDescent="0.2">
      <c r="A59" t="s">
        <v>80</v>
      </c>
      <c r="B59" t="s">
        <v>62</v>
      </c>
      <c r="C59">
        <v>100</v>
      </c>
      <c r="D59" t="s">
        <v>14</v>
      </c>
      <c r="E59" s="7" t="s">
        <v>75</v>
      </c>
      <c r="F59">
        <v>65</v>
      </c>
      <c r="G59">
        <f t="shared" si="0"/>
        <v>35</v>
      </c>
    </row>
    <row r="60" spans="1:7" x14ac:dyDescent="0.2">
      <c r="A60" t="s">
        <v>80</v>
      </c>
      <c r="B60" t="s">
        <v>62</v>
      </c>
      <c r="C60">
        <v>100</v>
      </c>
      <c r="D60" t="s">
        <v>16</v>
      </c>
      <c r="E60" s="7" t="s">
        <v>76</v>
      </c>
      <c r="F60">
        <v>47</v>
      </c>
      <c r="G60">
        <f t="shared" si="0"/>
        <v>53</v>
      </c>
    </row>
    <row r="61" spans="1:7" x14ac:dyDescent="0.2">
      <c r="A61" t="s">
        <v>80</v>
      </c>
      <c r="B61" t="s">
        <v>62</v>
      </c>
      <c r="C61">
        <v>100</v>
      </c>
      <c r="D61" t="s">
        <v>18</v>
      </c>
      <c r="E61" s="7" t="s">
        <v>77</v>
      </c>
      <c r="F61">
        <v>58</v>
      </c>
      <c r="G61">
        <f t="shared" si="0"/>
        <v>42</v>
      </c>
    </row>
    <row r="62" spans="1:7" x14ac:dyDescent="0.2">
      <c r="A62" t="s">
        <v>81</v>
      </c>
      <c r="B62" t="s">
        <v>9</v>
      </c>
      <c r="C62">
        <v>20</v>
      </c>
      <c r="D62" t="s">
        <v>10</v>
      </c>
      <c r="E62" s="7" t="s">
        <v>11</v>
      </c>
      <c r="F62">
        <v>0</v>
      </c>
      <c r="G62">
        <f t="shared" si="0"/>
        <v>20</v>
      </c>
    </row>
    <row r="63" spans="1:7" x14ac:dyDescent="0.2">
      <c r="A63" t="s">
        <v>81</v>
      </c>
      <c r="B63" t="s">
        <v>9</v>
      </c>
      <c r="C63">
        <v>20</v>
      </c>
      <c r="D63" t="s">
        <v>12</v>
      </c>
      <c r="E63" s="7" t="s">
        <v>13</v>
      </c>
      <c r="F63">
        <v>0</v>
      </c>
      <c r="G63">
        <f t="shared" si="0"/>
        <v>20</v>
      </c>
    </row>
    <row r="64" spans="1:7" x14ac:dyDescent="0.2">
      <c r="A64" t="s">
        <v>81</v>
      </c>
      <c r="B64" t="s">
        <v>9</v>
      </c>
      <c r="C64">
        <v>20</v>
      </c>
      <c r="D64" t="s">
        <v>14</v>
      </c>
      <c r="E64" s="7" t="s">
        <v>15</v>
      </c>
      <c r="F64">
        <v>0</v>
      </c>
      <c r="G64">
        <f t="shared" si="0"/>
        <v>20</v>
      </c>
    </row>
    <row r="65" spans="1:7" x14ac:dyDescent="0.2">
      <c r="A65" t="s">
        <v>81</v>
      </c>
      <c r="B65" t="s">
        <v>9</v>
      </c>
      <c r="C65">
        <v>20</v>
      </c>
      <c r="D65" t="s">
        <v>16</v>
      </c>
      <c r="E65" s="7" t="s">
        <v>17</v>
      </c>
      <c r="F65">
        <v>1</v>
      </c>
      <c r="G65">
        <f t="shared" si="0"/>
        <v>19</v>
      </c>
    </row>
    <row r="66" spans="1:7" x14ac:dyDescent="0.2">
      <c r="A66" t="s">
        <v>81</v>
      </c>
      <c r="B66" t="s">
        <v>9</v>
      </c>
      <c r="C66">
        <v>20</v>
      </c>
      <c r="D66" t="s">
        <v>18</v>
      </c>
      <c r="E66" s="7" t="s">
        <v>19</v>
      </c>
      <c r="F66">
        <v>5</v>
      </c>
      <c r="G66">
        <f t="shared" si="0"/>
        <v>15</v>
      </c>
    </row>
    <row r="67" spans="1:7" x14ac:dyDescent="0.2">
      <c r="A67" t="s">
        <v>81</v>
      </c>
      <c r="B67" t="s">
        <v>9</v>
      </c>
      <c r="C67">
        <v>50</v>
      </c>
      <c r="D67" t="s">
        <v>10</v>
      </c>
      <c r="E67" s="7" t="s">
        <v>20</v>
      </c>
      <c r="F67">
        <v>0</v>
      </c>
      <c r="G67">
        <f t="shared" si="0"/>
        <v>50</v>
      </c>
    </row>
    <row r="68" spans="1:7" x14ac:dyDescent="0.2">
      <c r="A68" t="s">
        <v>81</v>
      </c>
      <c r="B68" t="s">
        <v>9</v>
      </c>
      <c r="C68">
        <v>50</v>
      </c>
      <c r="D68" t="s">
        <v>12</v>
      </c>
      <c r="E68" s="7" t="s">
        <v>21</v>
      </c>
      <c r="F68">
        <v>1</v>
      </c>
      <c r="G68">
        <f t="shared" si="0"/>
        <v>49</v>
      </c>
    </row>
    <row r="69" spans="1:7" x14ac:dyDescent="0.2">
      <c r="A69" t="s">
        <v>81</v>
      </c>
      <c r="B69" t="s">
        <v>9</v>
      </c>
      <c r="C69">
        <v>50</v>
      </c>
      <c r="D69" t="s">
        <v>14</v>
      </c>
      <c r="E69" s="7" t="s">
        <v>22</v>
      </c>
      <c r="F69">
        <v>3</v>
      </c>
      <c r="G69">
        <f t="shared" si="0"/>
        <v>47</v>
      </c>
    </row>
    <row r="70" spans="1:7" x14ac:dyDescent="0.2">
      <c r="A70" t="s">
        <v>81</v>
      </c>
      <c r="B70" t="s">
        <v>9</v>
      </c>
      <c r="C70">
        <v>50</v>
      </c>
      <c r="D70" t="s">
        <v>16</v>
      </c>
      <c r="E70" s="7" t="s">
        <v>23</v>
      </c>
      <c r="F70">
        <v>6</v>
      </c>
      <c r="G70">
        <f t="shared" si="0"/>
        <v>44</v>
      </c>
    </row>
    <row r="71" spans="1:7" x14ac:dyDescent="0.2">
      <c r="A71" t="s">
        <v>81</v>
      </c>
      <c r="B71" t="s">
        <v>9</v>
      </c>
      <c r="C71">
        <v>50</v>
      </c>
      <c r="D71" t="s">
        <v>18</v>
      </c>
      <c r="E71" s="7" t="s">
        <v>24</v>
      </c>
      <c r="F71">
        <v>17</v>
      </c>
      <c r="G71">
        <f t="shared" si="0"/>
        <v>33</v>
      </c>
    </row>
    <row r="72" spans="1:7" x14ac:dyDescent="0.2">
      <c r="A72" t="s">
        <v>81</v>
      </c>
      <c r="B72" t="s">
        <v>9</v>
      </c>
      <c r="C72">
        <v>100</v>
      </c>
      <c r="D72" t="s">
        <v>10</v>
      </c>
      <c r="E72" s="7" t="s">
        <v>25</v>
      </c>
      <c r="F72">
        <v>17</v>
      </c>
      <c r="G72">
        <f t="shared" si="0"/>
        <v>83</v>
      </c>
    </row>
    <row r="73" spans="1:7" x14ac:dyDescent="0.2">
      <c r="A73" t="s">
        <v>81</v>
      </c>
      <c r="B73" t="s">
        <v>9</v>
      </c>
      <c r="C73">
        <v>100</v>
      </c>
      <c r="D73" t="s">
        <v>12</v>
      </c>
      <c r="E73" s="7" t="s">
        <v>26</v>
      </c>
      <c r="F73">
        <v>5</v>
      </c>
      <c r="G73">
        <f t="shared" si="0"/>
        <v>95</v>
      </c>
    </row>
    <row r="74" spans="1:7" x14ac:dyDescent="0.2">
      <c r="A74" t="s">
        <v>81</v>
      </c>
      <c r="B74" t="s">
        <v>9</v>
      </c>
      <c r="C74">
        <v>100</v>
      </c>
      <c r="D74" t="s">
        <v>14</v>
      </c>
      <c r="E74" s="7" t="s">
        <v>27</v>
      </c>
      <c r="F74">
        <v>0</v>
      </c>
      <c r="G74">
        <f t="shared" si="0"/>
        <v>100</v>
      </c>
    </row>
    <row r="75" spans="1:7" x14ac:dyDescent="0.2">
      <c r="A75" t="s">
        <v>81</v>
      </c>
      <c r="B75" t="s">
        <v>9</v>
      </c>
      <c r="C75">
        <v>100</v>
      </c>
      <c r="D75" t="s">
        <v>16</v>
      </c>
      <c r="E75" s="7" t="s">
        <v>28</v>
      </c>
      <c r="F75">
        <v>0</v>
      </c>
      <c r="G75">
        <f t="shared" si="0"/>
        <v>100</v>
      </c>
    </row>
    <row r="76" spans="1:7" x14ac:dyDescent="0.2">
      <c r="A76" t="s">
        <v>81</v>
      </c>
      <c r="B76" t="s">
        <v>9</v>
      </c>
      <c r="C76">
        <v>100</v>
      </c>
      <c r="D76" t="s">
        <v>18</v>
      </c>
      <c r="E76" s="7" t="s">
        <v>29</v>
      </c>
      <c r="F76">
        <v>4</v>
      </c>
      <c r="G76">
        <f t="shared" si="0"/>
        <v>96</v>
      </c>
    </row>
    <row r="77" spans="1:7" x14ac:dyDescent="0.2">
      <c r="A77" t="s">
        <v>81</v>
      </c>
      <c r="B77" t="s">
        <v>30</v>
      </c>
      <c r="C77">
        <v>20</v>
      </c>
      <c r="D77" t="s">
        <v>10</v>
      </c>
      <c r="E77" s="7" t="s">
        <v>31</v>
      </c>
      <c r="F77">
        <v>0</v>
      </c>
      <c r="G77">
        <f t="shared" si="0"/>
        <v>20</v>
      </c>
    </row>
    <row r="78" spans="1:7" x14ac:dyDescent="0.2">
      <c r="A78" t="s">
        <v>81</v>
      </c>
      <c r="B78" t="s">
        <v>30</v>
      </c>
      <c r="C78">
        <v>20</v>
      </c>
      <c r="D78" t="s">
        <v>12</v>
      </c>
      <c r="E78" s="7" t="s">
        <v>32</v>
      </c>
      <c r="F78">
        <v>7</v>
      </c>
      <c r="G78">
        <f t="shared" si="0"/>
        <v>13</v>
      </c>
    </row>
    <row r="79" spans="1:7" x14ac:dyDescent="0.2">
      <c r="A79" t="s">
        <v>81</v>
      </c>
      <c r="B79" t="s">
        <v>30</v>
      </c>
      <c r="C79">
        <v>20</v>
      </c>
      <c r="D79" t="s">
        <v>14</v>
      </c>
      <c r="E79" s="7" t="s">
        <v>33</v>
      </c>
      <c r="F79">
        <v>7</v>
      </c>
      <c r="G79">
        <f t="shared" si="0"/>
        <v>13</v>
      </c>
    </row>
    <row r="80" spans="1:7" x14ac:dyDescent="0.2">
      <c r="A80" t="s">
        <v>81</v>
      </c>
      <c r="B80" t="s">
        <v>30</v>
      </c>
      <c r="C80">
        <v>20</v>
      </c>
      <c r="D80" t="s">
        <v>16</v>
      </c>
      <c r="E80" s="7" t="s">
        <v>34</v>
      </c>
      <c r="F80">
        <v>8</v>
      </c>
      <c r="G80">
        <f t="shared" si="0"/>
        <v>12</v>
      </c>
    </row>
    <row r="81" spans="1:7" x14ac:dyDescent="0.2">
      <c r="A81" t="s">
        <v>81</v>
      </c>
      <c r="B81" t="s">
        <v>30</v>
      </c>
      <c r="C81">
        <v>20</v>
      </c>
      <c r="D81" t="s">
        <v>18</v>
      </c>
      <c r="E81" s="7" t="s">
        <v>35</v>
      </c>
      <c r="F81">
        <v>8</v>
      </c>
      <c r="G81">
        <f t="shared" si="0"/>
        <v>12</v>
      </c>
    </row>
    <row r="82" spans="1:7" x14ac:dyDescent="0.2">
      <c r="A82" t="s">
        <v>81</v>
      </c>
      <c r="B82" t="s">
        <v>30</v>
      </c>
      <c r="C82">
        <v>50</v>
      </c>
      <c r="D82" t="s">
        <v>10</v>
      </c>
      <c r="E82" s="7" t="s">
        <v>36</v>
      </c>
      <c r="F82">
        <v>16</v>
      </c>
      <c r="G82">
        <f t="shared" si="0"/>
        <v>34</v>
      </c>
    </row>
    <row r="83" spans="1:7" x14ac:dyDescent="0.2">
      <c r="A83" t="s">
        <v>81</v>
      </c>
      <c r="B83" t="s">
        <v>30</v>
      </c>
      <c r="C83">
        <v>50</v>
      </c>
      <c r="D83" t="s">
        <v>12</v>
      </c>
      <c r="E83" s="7" t="s">
        <v>37</v>
      </c>
      <c r="F83">
        <v>17</v>
      </c>
      <c r="G83">
        <f t="shared" si="0"/>
        <v>33</v>
      </c>
    </row>
    <row r="84" spans="1:7" x14ac:dyDescent="0.2">
      <c r="A84" t="s">
        <v>81</v>
      </c>
      <c r="B84" t="s">
        <v>30</v>
      </c>
      <c r="C84">
        <v>50</v>
      </c>
      <c r="D84" t="s">
        <v>14</v>
      </c>
      <c r="E84" s="7" t="s">
        <v>38</v>
      </c>
      <c r="F84">
        <v>33</v>
      </c>
      <c r="G84">
        <f t="shared" si="0"/>
        <v>17</v>
      </c>
    </row>
    <row r="85" spans="1:7" x14ac:dyDescent="0.2">
      <c r="A85" t="s">
        <v>81</v>
      </c>
      <c r="B85" t="s">
        <v>30</v>
      </c>
      <c r="C85">
        <v>50</v>
      </c>
      <c r="D85" t="s">
        <v>16</v>
      </c>
      <c r="E85" s="7" t="s">
        <v>39</v>
      </c>
      <c r="F85">
        <v>50</v>
      </c>
      <c r="G85">
        <f t="shared" si="0"/>
        <v>0</v>
      </c>
    </row>
    <row r="86" spans="1:7" x14ac:dyDescent="0.2">
      <c r="A86" t="s">
        <v>81</v>
      </c>
      <c r="B86" t="s">
        <v>30</v>
      </c>
      <c r="C86">
        <v>50</v>
      </c>
      <c r="D86" t="s">
        <v>18</v>
      </c>
      <c r="E86" s="7" t="s">
        <v>40</v>
      </c>
      <c r="F86">
        <v>23</v>
      </c>
      <c r="G86">
        <f t="shared" si="0"/>
        <v>27</v>
      </c>
    </row>
    <row r="87" spans="1:7" x14ac:dyDescent="0.2">
      <c r="A87" t="s">
        <v>81</v>
      </c>
      <c r="B87" t="s">
        <v>30</v>
      </c>
      <c r="C87">
        <v>100</v>
      </c>
      <c r="D87" t="s">
        <v>10</v>
      </c>
      <c r="E87" s="7" t="s">
        <v>41</v>
      </c>
      <c r="F87">
        <v>100</v>
      </c>
      <c r="G87">
        <f t="shared" si="0"/>
        <v>0</v>
      </c>
    </row>
    <row r="88" spans="1:7" x14ac:dyDescent="0.2">
      <c r="A88" t="s">
        <v>81</v>
      </c>
      <c r="B88" t="s">
        <v>30</v>
      </c>
      <c r="C88">
        <v>100</v>
      </c>
      <c r="D88" t="s">
        <v>12</v>
      </c>
      <c r="E88" s="7" t="s">
        <v>42</v>
      </c>
      <c r="F88">
        <v>100</v>
      </c>
      <c r="G88">
        <f t="shared" si="0"/>
        <v>0</v>
      </c>
    </row>
    <row r="89" spans="1:7" x14ac:dyDescent="0.2">
      <c r="A89" t="s">
        <v>81</v>
      </c>
      <c r="B89" t="s">
        <v>30</v>
      </c>
      <c r="C89">
        <v>100</v>
      </c>
      <c r="D89" t="s">
        <v>14</v>
      </c>
      <c r="E89" s="7" t="s">
        <v>43</v>
      </c>
      <c r="F89">
        <v>24</v>
      </c>
      <c r="G89">
        <f t="shared" si="0"/>
        <v>76</v>
      </c>
    </row>
    <row r="90" spans="1:7" x14ac:dyDescent="0.2">
      <c r="A90" t="s">
        <v>81</v>
      </c>
      <c r="B90" t="s">
        <v>30</v>
      </c>
      <c r="C90">
        <v>100</v>
      </c>
      <c r="D90" t="s">
        <v>16</v>
      </c>
      <c r="E90" s="7" t="s">
        <v>44</v>
      </c>
      <c r="F90">
        <v>62</v>
      </c>
      <c r="G90">
        <f t="shared" si="0"/>
        <v>38</v>
      </c>
    </row>
    <row r="91" spans="1:7" x14ac:dyDescent="0.2">
      <c r="A91" t="s">
        <v>81</v>
      </c>
      <c r="B91" t="s">
        <v>30</v>
      </c>
      <c r="C91">
        <v>100</v>
      </c>
      <c r="D91" t="s">
        <v>18</v>
      </c>
      <c r="E91" s="7" t="s">
        <v>45</v>
      </c>
      <c r="F91">
        <v>20</v>
      </c>
      <c r="G91">
        <f t="shared" si="0"/>
        <v>80</v>
      </c>
    </row>
    <row r="92" spans="1:7" x14ac:dyDescent="0.2">
      <c r="A92" t="s">
        <v>81</v>
      </c>
      <c r="B92" t="s">
        <v>46</v>
      </c>
      <c r="C92">
        <v>20</v>
      </c>
      <c r="D92" t="s">
        <v>10</v>
      </c>
      <c r="E92" s="7" t="s">
        <v>47</v>
      </c>
      <c r="F92">
        <v>18</v>
      </c>
      <c r="G92">
        <f t="shared" ref="G92:G155" si="1">C92-F92</f>
        <v>2</v>
      </c>
    </row>
    <row r="93" spans="1:7" x14ac:dyDescent="0.2">
      <c r="A93" t="s">
        <v>81</v>
      </c>
      <c r="B93" t="s">
        <v>46</v>
      </c>
      <c r="C93">
        <v>20</v>
      </c>
      <c r="D93" t="s">
        <v>12</v>
      </c>
      <c r="E93" s="7" t="s">
        <v>48</v>
      </c>
      <c r="F93">
        <v>14</v>
      </c>
      <c r="G93">
        <f t="shared" si="1"/>
        <v>6</v>
      </c>
    </row>
    <row r="94" spans="1:7" x14ac:dyDescent="0.2">
      <c r="A94" t="s">
        <v>81</v>
      </c>
      <c r="B94" t="s">
        <v>46</v>
      </c>
      <c r="C94">
        <v>20</v>
      </c>
      <c r="D94" t="s">
        <v>14</v>
      </c>
      <c r="E94" s="7" t="s">
        <v>49</v>
      </c>
      <c r="F94">
        <v>15</v>
      </c>
      <c r="G94">
        <f t="shared" si="1"/>
        <v>5</v>
      </c>
    </row>
    <row r="95" spans="1:7" x14ac:dyDescent="0.2">
      <c r="A95" t="s">
        <v>81</v>
      </c>
      <c r="B95" t="s">
        <v>46</v>
      </c>
      <c r="C95">
        <v>20</v>
      </c>
      <c r="D95" t="s">
        <v>16</v>
      </c>
      <c r="E95" s="7" t="s">
        <v>50</v>
      </c>
      <c r="F95">
        <v>16</v>
      </c>
      <c r="G95">
        <f t="shared" si="1"/>
        <v>4</v>
      </c>
    </row>
    <row r="96" spans="1:7" x14ac:dyDescent="0.2">
      <c r="A96" t="s">
        <v>81</v>
      </c>
      <c r="B96" t="s">
        <v>46</v>
      </c>
      <c r="C96">
        <v>20</v>
      </c>
      <c r="D96" t="s">
        <v>18</v>
      </c>
      <c r="E96" s="7" t="s">
        <v>51</v>
      </c>
      <c r="F96">
        <v>9</v>
      </c>
      <c r="G96">
        <f t="shared" si="1"/>
        <v>11</v>
      </c>
    </row>
    <row r="97" spans="1:7" x14ac:dyDescent="0.2">
      <c r="A97" t="s">
        <v>81</v>
      </c>
      <c r="B97" t="s">
        <v>46</v>
      </c>
      <c r="C97">
        <v>50</v>
      </c>
      <c r="D97" t="s">
        <v>10</v>
      </c>
      <c r="E97" s="7" t="s">
        <v>52</v>
      </c>
      <c r="F97">
        <v>21</v>
      </c>
      <c r="G97">
        <f t="shared" si="1"/>
        <v>29</v>
      </c>
    </row>
    <row r="98" spans="1:7" x14ac:dyDescent="0.2">
      <c r="A98" t="s">
        <v>81</v>
      </c>
      <c r="B98" t="s">
        <v>46</v>
      </c>
      <c r="C98">
        <v>50</v>
      </c>
      <c r="D98" t="s">
        <v>12</v>
      </c>
      <c r="E98" s="7" t="s">
        <v>53</v>
      </c>
      <c r="F98">
        <v>25</v>
      </c>
      <c r="G98">
        <f t="shared" si="1"/>
        <v>25</v>
      </c>
    </row>
    <row r="99" spans="1:7" x14ac:dyDescent="0.2">
      <c r="A99" t="s">
        <v>81</v>
      </c>
      <c r="B99" t="s">
        <v>46</v>
      </c>
      <c r="C99">
        <v>50</v>
      </c>
      <c r="D99" t="s">
        <v>14</v>
      </c>
      <c r="E99" s="7" t="s">
        <v>54</v>
      </c>
      <c r="F99">
        <v>37</v>
      </c>
      <c r="G99">
        <f t="shared" si="1"/>
        <v>13</v>
      </c>
    </row>
    <row r="100" spans="1:7" x14ac:dyDescent="0.2">
      <c r="A100" t="s">
        <v>81</v>
      </c>
      <c r="B100" t="s">
        <v>46</v>
      </c>
      <c r="C100">
        <v>50</v>
      </c>
      <c r="D100" t="s">
        <v>16</v>
      </c>
      <c r="E100" s="7" t="s">
        <v>55</v>
      </c>
      <c r="F100">
        <v>36</v>
      </c>
      <c r="G100">
        <f t="shared" si="1"/>
        <v>14</v>
      </c>
    </row>
    <row r="101" spans="1:7" x14ac:dyDescent="0.2">
      <c r="A101" t="s">
        <v>81</v>
      </c>
      <c r="B101" t="s">
        <v>46</v>
      </c>
      <c r="C101">
        <v>50</v>
      </c>
      <c r="D101" t="s">
        <v>18</v>
      </c>
      <c r="E101" s="7" t="s">
        <v>56</v>
      </c>
      <c r="F101">
        <v>45</v>
      </c>
      <c r="G101">
        <f t="shared" si="1"/>
        <v>5</v>
      </c>
    </row>
    <row r="102" spans="1:7" x14ac:dyDescent="0.2">
      <c r="A102" t="s">
        <v>81</v>
      </c>
      <c r="B102" t="s">
        <v>46</v>
      </c>
      <c r="C102">
        <v>100</v>
      </c>
      <c r="D102" t="s">
        <v>10</v>
      </c>
      <c r="E102" s="7" t="s">
        <v>57</v>
      </c>
      <c r="F102">
        <v>95</v>
      </c>
      <c r="G102">
        <f t="shared" si="1"/>
        <v>5</v>
      </c>
    </row>
    <row r="103" spans="1:7" x14ac:dyDescent="0.2">
      <c r="A103" t="s">
        <v>81</v>
      </c>
      <c r="B103" t="s">
        <v>46</v>
      </c>
      <c r="C103">
        <v>100</v>
      </c>
      <c r="D103" t="s">
        <v>12</v>
      </c>
      <c r="E103" s="7" t="s">
        <v>58</v>
      </c>
      <c r="F103">
        <v>69</v>
      </c>
      <c r="G103">
        <f t="shared" si="1"/>
        <v>31</v>
      </c>
    </row>
    <row r="104" spans="1:7" x14ac:dyDescent="0.2">
      <c r="A104" t="s">
        <v>81</v>
      </c>
      <c r="B104" t="s">
        <v>46</v>
      </c>
      <c r="C104">
        <v>100</v>
      </c>
      <c r="D104" t="s">
        <v>14</v>
      </c>
      <c r="E104" s="7" t="s">
        <v>59</v>
      </c>
      <c r="F104">
        <v>98</v>
      </c>
      <c r="G104">
        <f t="shared" si="1"/>
        <v>2</v>
      </c>
    </row>
    <row r="105" spans="1:7" x14ac:dyDescent="0.2">
      <c r="A105" t="s">
        <v>81</v>
      </c>
      <c r="B105" t="s">
        <v>46</v>
      </c>
      <c r="C105">
        <v>100</v>
      </c>
      <c r="D105" t="s">
        <v>16</v>
      </c>
      <c r="E105" s="7" t="s">
        <v>60</v>
      </c>
      <c r="F105">
        <v>78</v>
      </c>
      <c r="G105">
        <f t="shared" si="1"/>
        <v>22</v>
      </c>
    </row>
    <row r="106" spans="1:7" x14ac:dyDescent="0.2">
      <c r="A106" t="s">
        <v>81</v>
      </c>
      <c r="B106" t="s">
        <v>46</v>
      </c>
      <c r="C106">
        <v>100</v>
      </c>
      <c r="D106" t="s">
        <v>18</v>
      </c>
      <c r="E106" s="7" t="s">
        <v>61</v>
      </c>
      <c r="F106">
        <v>88</v>
      </c>
      <c r="G106">
        <f t="shared" si="1"/>
        <v>12</v>
      </c>
    </row>
    <row r="107" spans="1:7" x14ac:dyDescent="0.2">
      <c r="A107" t="s">
        <v>81</v>
      </c>
      <c r="B107" t="s">
        <v>62</v>
      </c>
      <c r="C107">
        <v>20</v>
      </c>
      <c r="D107" t="s">
        <v>10</v>
      </c>
      <c r="E107" s="7" t="s">
        <v>63</v>
      </c>
      <c r="F107">
        <v>12</v>
      </c>
      <c r="G107">
        <f t="shared" si="1"/>
        <v>8</v>
      </c>
    </row>
    <row r="108" spans="1:7" x14ac:dyDescent="0.2">
      <c r="A108" t="s">
        <v>81</v>
      </c>
      <c r="B108" t="s">
        <v>62</v>
      </c>
      <c r="C108">
        <v>20</v>
      </c>
      <c r="D108" t="s">
        <v>12</v>
      </c>
      <c r="E108" s="7" t="s">
        <v>64</v>
      </c>
      <c r="F108">
        <v>13</v>
      </c>
      <c r="G108">
        <f t="shared" si="1"/>
        <v>7</v>
      </c>
    </row>
    <row r="109" spans="1:7" x14ac:dyDescent="0.2">
      <c r="A109" t="s">
        <v>81</v>
      </c>
      <c r="B109" t="s">
        <v>62</v>
      </c>
      <c r="C109">
        <v>20</v>
      </c>
      <c r="D109" t="s">
        <v>14</v>
      </c>
      <c r="E109" s="7" t="s">
        <v>65</v>
      </c>
      <c r="F109">
        <v>9</v>
      </c>
      <c r="G109">
        <f t="shared" si="1"/>
        <v>11</v>
      </c>
    </row>
    <row r="110" spans="1:7" x14ac:dyDescent="0.2">
      <c r="A110" t="s">
        <v>81</v>
      </c>
      <c r="B110" t="s">
        <v>62</v>
      </c>
      <c r="C110">
        <v>20</v>
      </c>
      <c r="D110" t="s">
        <v>16</v>
      </c>
      <c r="E110" s="7" t="s">
        <v>66</v>
      </c>
      <c r="F110">
        <v>11</v>
      </c>
      <c r="G110">
        <f t="shared" si="1"/>
        <v>9</v>
      </c>
    </row>
    <row r="111" spans="1:7" x14ac:dyDescent="0.2">
      <c r="A111" t="s">
        <v>81</v>
      </c>
      <c r="B111" t="s">
        <v>62</v>
      </c>
      <c r="C111">
        <v>20</v>
      </c>
      <c r="D111" t="s">
        <v>18</v>
      </c>
      <c r="E111" s="7" t="s">
        <v>67</v>
      </c>
      <c r="F111">
        <v>18</v>
      </c>
      <c r="G111">
        <f t="shared" si="1"/>
        <v>2</v>
      </c>
    </row>
    <row r="112" spans="1:7" x14ac:dyDescent="0.2">
      <c r="A112" t="s">
        <v>81</v>
      </c>
      <c r="B112" t="s">
        <v>62</v>
      </c>
      <c r="C112">
        <v>50</v>
      </c>
      <c r="D112" t="s">
        <v>10</v>
      </c>
      <c r="E112" s="7" t="s">
        <v>68</v>
      </c>
      <c r="F112">
        <v>38</v>
      </c>
      <c r="G112">
        <f t="shared" si="1"/>
        <v>12</v>
      </c>
    </row>
    <row r="113" spans="1:7" x14ac:dyDescent="0.2">
      <c r="A113" t="s">
        <v>81</v>
      </c>
      <c r="B113" t="s">
        <v>62</v>
      </c>
      <c r="C113">
        <v>50</v>
      </c>
      <c r="D113" t="s">
        <v>12</v>
      </c>
      <c r="E113" s="7" t="s">
        <v>69</v>
      </c>
      <c r="F113">
        <v>48</v>
      </c>
      <c r="G113">
        <f t="shared" si="1"/>
        <v>2</v>
      </c>
    </row>
    <row r="114" spans="1:7" x14ac:dyDescent="0.2">
      <c r="A114" t="s">
        <v>81</v>
      </c>
      <c r="B114" t="s">
        <v>62</v>
      </c>
      <c r="C114">
        <v>50</v>
      </c>
      <c r="D114" t="s">
        <v>14</v>
      </c>
      <c r="E114" s="7" t="s">
        <v>70</v>
      </c>
      <c r="F114">
        <v>42</v>
      </c>
      <c r="G114">
        <f t="shared" si="1"/>
        <v>8</v>
      </c>
    </row>
    <row r="115" spans="1:7" x14ac:dyDescent="0.2">
      <c r="A115" t="s">
        <v>81</v>
      </c>
      <c r="B115" t="s">
        <v>62</v>
      </c>
      <c r="C115">
        <v>50</v>
      </c>
      <c r="D115" t="s">
        <v>16</v>
      </c>
      <c r="E115" s="7" t="s">
        <v>71</v>
      </c>
      <c r="F115">
        <v>19</v>
      </c>
      <c r="G115">
        <f t="shared" si="1"/>
        <v>31</v>
      </c>
    </row>
    <row r="116" spans="1:7" x14ac:dyDescent="0.2">
      <c r="A116" t="s">
        <v>81</v>
      </c>
      <c r="B116" t="s">
        <v>62</v>
      </c>
      <c r="C116">
        <v>50</v>
      </c>
      <c r="D116" t="s">
        <v>18</v>
      </c>
      <c r="E116" s="7" t="s">
        <v>72</v>
      </c>
      <c r="F116">
        <v>34</v>
      </c>
      <c r="G116">
        <f t="shared" si="1"/>
        <v>16</v>
      </c>
    </row>
    <row r="117" spans="1:7" x14ac:dyDescent="0.2">
      <c r="A117" t="s">
        <v>81</v>
      </c>
      <c r="B117" t="s">
        <v>62</v>
      </c>
      <c r="C117">
        <v>100</v>
      </c>
      <c r="D117" t="s">
        <v>10</v>
      </c>
      <c r="E117" s="7" t="s">
        <v>73</v>
      </c>
      <c r="F117">
        <v>36</v>
      </c>
      <c r="G117">
        <f t="shared" si="1"/>
        <v>64</v>
      </c>
    </row>
    <row r="118" spans="1:7" x14ac:dyDescent="0.2">
      <c r="A118" t="s">
        <v>81</v>
      </c>
      <c r="B118" t="s">
        <v>62</v>
      </c>
      <c r="C118">
        <v>100</v>
      </c>
      <c r="D118" t="s">
        <v>12</v>
      </c>
      <c r="E118" s="7" t="s">
        <v>74</v>
      </c>
      <c r="F118">
        <v>74</v>
      </c>
      <c r="G118">
        <f t="shared" si="1"/>
        <v>26</v>
      </c>
    </row>
    <row r="119" spans="1:7" x14ac:dyDescent="0.2">
      <c r="A119" t="s">
        <v>81</v>
      </c>
      <c r="B119" t="s">
        <v>62</v>
      </c>
      <c r="C119">
        <v>100</v>
      </c>
      <c r="D119" t="s">
        <v>14</v>
      </c>
      <c r="E119" s="7" t="s">
        <v>75</v>
      </c>
      <c r="F119">
        <v>56</v>
      </c>
      <c r="G119">
        <f t="shared" si="1"/>
        <v>44</v>
      </c>
    </row>
    <row r="120" spans="1:7" x14ac:dyDescent="0.2">
      <c r="A120" t="s">
        <v>81</v>
      </c>
      <c r="B120" t="s">
        <v>62</v>
      </c>
      <c r="C120">
        <v>100</v>
      </c>
      <c r="D120" t="s">
        <v>16</v>
      </c>
      <c r="E120" s="7" t="s">
        <v>76</v>
      </c>
      <c r="F120">
        <v>78</v>
      </c>
      <c r="G120">
        <f t="shared" si="1"/>
        <v>22</v>
      </c>
    </row>
    <row r="121" spans="1:7" x14ac:dyDescent="0.2">
      <c r="A121" t="s">
        <v>81</v>
      </c>
      <c r="B121" t="s">
        <v>62</v>
      </c>
      <c r="C121">
        <v>100</v>
      </c>
      <c r="D121" t="s">
        <v>18</v>
      </c>
      <c r="E121" s="7" t="s">
        <v>77</v>
      </c>
      <c r="F121">
        <v>65</v>
      </c>
      <c r="G121">
        <f t="shared" si="1"/>
        <v>35</v>
      </c>
    </row>
    <row r="122" spans="1:7" x14ac:dyDescent="0.2">
      <c r="A122" t="s">
        <v>82</v>
      </c>
      <c r="B122" t="s">
        <v>9</v>
      </c>
      <c r="C122">
        <v>20</v>
      </c>
      <c r="D122" t="s">
        <v>10</v>
      </c>
      <c r="E122" s="7" t="s">
        <v>11</v>
      </c>
      <c r="F122">
        <v>11</v>
      </c>
      <c r="G122">
        <f t="shared" si="1"/>
        <v>9</v>
      </c>
    </row>
    <row r="123" spans="1:7" x14ac:dyDescent="0.2">
      <c r="A123" t="s">
        <v>82</v>
      </c>
      <c r="B123" t="s">
        <v>9</v>
      </c>
      <c r="C123">
        <v>20</v>
      </c>
      <c r="D123" t="s">
        <v>12</v>
      </c>
      <c r="E123" s="7" t="s">
        <v>13</v>
      </c>
      <c r="F123">
        <v>12</v>
      </c>
      <c r="G123">
        <f t="shared" si="1"/>
        <v>8</v>
      </c>
    </row>
    <row r="124" spans="1:7" x14ac:dyDescent="0.2">
      <c r="A124" t="s">
        <v>82</v>
      </c>
      <c r="B124" t="s">
        <v>9</v>
      </c>
      <c r="C124">
        <v>20</v>
      </c>
      <c r="D124" t="s">
        <v>14</v>
      </c>
      <c r="E124" s="7" t="s">
        <v>15</v>
      </c>
      <c r="F124">
        <v>2</v>
      </c>
      <c r="G124">
        <f t="shared" si="1"/>
        <v>18</v>
      </c>
    </row>
    <row r="125" spans="1:7" x14ac:dyDescent="0.2">
      <c r="A125" t="s">
        <v>82</v>
      </c>
      <c r="B125" t="s">
        <v>9</v>
      </c>
      <c r="C125">
        <v>20</v>
      </c>
      <c r="D125" t="s">
        <v>16</v>
      </c>
      <c r="E125" s="7" t="s">
        <v>17</v>
      </c>
      <c r="F125">
        <v>8</v>
      </c>
      <c r="G125">
        <f t="shared" si="1"/>
        <v>12</v>
      </c>
    </row>
    <row r="126" spans="1:7" x14ac:dyDescent="0.2">
      <c r="A126" t="s">
        <v>82</v>
      </c>
      <c r="B126" t="s">
        <v>9</v>
      </c>
      <c r="C126">
        <v>20</v>
      </c>
      <c r="D126" t="s">
        <v>18</v>
      </c>
      <c r="E126" s="7" t="s">
        <v>19</v>
      </c>
      <c r="F126">
        <v>5</v>
      </c>
      <c r="G126">
        <f t="shared" si="1"/>
        <v>15</v>
      </c>
    </row>
    <row r="127" spans="1:7" x14ac:dyDescent="0.2">
      <c r="A127" t="s">
        <v>82</v>
      </c>
      <c r="B127" t="s">
        <v>9</v>
      </c>
      <c r="C127">
        <v>50</v>
      </c>
      <c r="D127" t="s">
        <v>10</v>
      </c>
      <c r="E127" s="7" t="s">
        <v>20</v>
      </c>
      <c r="F127">
        <v>32</v>
      </c>
      <c r="G127">
        <f t="shared" si="1"/>
        <v>18</v>
      </c>
    </row>
    <row r="128" spans="1:7" x14ac:dyDescent="0.2">
      <c r="A128" t="s">
        <v>82</v>
      </c>
      <c r="B128" t="s">
        <v>9</v>
      </c>
      <c r="C128">
        <v>50</v>
      </c>
      <c r="D128" t="s">
        <v>12</v>
      </c>
      <c r="E128" s="7" t="s">
        <v>21</v>
      </c>
      <c r="F128">
        <v>3</v>
      </c>
      <c r="G128">
        <f t="shared" si="1"/>
        <v>47</v>
      </c>
    </row>
    <row r="129" spans="1:7" x14ac:dyDescent="0.2">
      <c r="A129" t="s">
        <v>82</v>
      </c>
      <c r="B129" t="s">
        <v>9</v>
      </c>
      <c r="C129">
        <v>50</v>
      </c>
      <c r="D129" t="s">
        <v>14</v>
      </c>
      <c r="E129" s="7" t="s">
        <v>22</v>
      </c>
      <c r="F129">
        <v>33</v>
      </c>
      <c r="G129">
        <f t="shared" si="1"/>
        <v>17</v>
      </c>
    </row>
    <row r="130" spans="1:7" x14ac:dyDescent="0.2">
      <c r="A130" t="s">
        <v>82</v>
      </c>
      <c r="B130" t="s">
        <v>9</v>
      </c>
      <c r="C130">
        <v>50</v>
      </c>
      <c r="D130" t="s">
        <v>16</v>
      </c>
      <c r="E130" s="7" t="s">
        <v>23</v>
      </c>
      <c r="F130">
        <v>55</v>
      </c>
      <c r="G130">
        <f t="shared" si="1"/>
        <v>-5</v>
      </c>
    </row>
    <row r="131" spans="1:7" x14ac:dyDescent="0.2">
      <c r="A131" t="s">
        <v>82</v>
      </c>
      <c r="B131" t="s">
        <v>9</v>
      </c>
      <c r="C131">
        <v>50</v>
      </c>
      <c r="D131" t="s">
        <v>18</v>
      </c>
      <c r="E131" s="7" t="s">
        <v>24</v>
      </c>
      <c r="F131">
        <v>46</v>
      </c>
      <c r="G131">
        <f t="shared" si="1"/>
        <v>4</v>
      </c>
    </row>
    <row r="132" spans="1:7" x14ac:dyDescent="0.2">
      <c r="A132" t="s">
        <v>82</v>
      </c>
      <c r="B132" t="s">
        <v>9</v>
      </c>
      <c r="C132">
        <v>100</v>
      </c>
      <c r="D132" t="s">
        <v>10</v>
      </c>
      <c r="E132" s="7" t="s">
        <v>25</v>
      </c>
      <c r="F132">
        <v>65</v>
      </c>
      <c r="G132">
        <f t="shared" si="1"/>
        <v>35</v>
      </c>
    </row>
    <row r="133" spans="1:7" x14ac:dyDescent="0.2">
      <c r="A133" t="s">
        <v>82</v>
      </c>
      <c r="B133" t="s">
        <v>9</v>
      </c>
      <c r="C133">
        <v>100</v>
      </c>
      <c r="D133" t="s">
        <v>12</v>
      </c>
      <c r="E133" s="7" t="s">
        <v>26</v>
      </c>
      <c r="F133">
        <v>14</v>
      </c>
      <c r="G133">
        <f t="shared" si="1"/>
        <v>86</v>
      </c>
    </row>
    <row r="134" spans="1:7" x14ac:dyDescent="0.2">
      <c r="A134" t="s">
        <v>82</v>
      </c>
      <c r="B134" t="s">
        <v>9</v>
      </c>
      <c r="C134">
        <v>100</v>
      </c>
      <c r="D134" t="s">
        <v>14</v>
      </c>
      <c r="E134" s="7" t="s">
        <v>27</v>
      </c>
      <c r="F134">
        <v>100</v>
      </c>
      <c r="G134">
        <f t="shared" si="1"/>
        <v>0</v>
      </c>
    </row>
    <row r="135" spans="1:7" x14ac:dyDescent="0.2">
      <c r="A135" t="s">
        <v>82</v>
      </c>
      <c r="B135" t="s">
        <v>9</v>
      </c>
      <c r="C135">
        <v>100</v>
      </c>
      <c r="D135" t="s">
        <v>16</v>
      </c>
      <c r="E135" s="7" t="s">
        <v>28</v>
      </c>
      <c r="F135">
        <v>100</v>
      </c>
      <c r="G135">
        <f t="shared" si="1"/>
        <v>0</v>
      </c>
    </row>
    <row r="136" spans="1:7" x14ac:dyDescent="0.2">
      <c r="A136" t="s">
        <v>82</v>
      </c>
      <c r="B136" t="s">
        <v>9</v>
      </c>
      <c r="C136">
        <v>100</v>
      </c>
      <c r="D136" t="s">
        <v>18</v>
      </c>
      <c r="E136" s="7" t="s">
        <v>29</v>
      </c>
      <c r="F136">
        <v>86</v>
      </c>
      <c r="G136">
        <f t="shared" si="1"/>
        <v>14</v>
      </c>
    </row>
    <row r="137" spans="1:7" x14ac:dyDescent="0.2">
      <c r="A137" t="s">
        <v>82</v>
      </c>
      <c r="B137" t="s">
        <v>30</v>
      </c>
      <c r="C137">
        <v>20</v>
      </c>
      <c r="D137" t="s">
        <v>10</v>
      </c>
      <c r="E137" s="7" t="s">
        <v>31</v>
      </c>
      <c r="F137">
        <v>9</v>
      </c>
      <c r="G137">
        <f t="shared" si="1"/>
        <v>11</v>
      </c>
    </row>
    <row r="138" spans="1:7" x14ac:dyDescent="0.2">
      <c r="A138" t="s">
        <v>82</v>
      </c>
      <c r="B138" t="s">
        <v>30</v>
      </c>
      <c r="C138">
        <v>20</v>
      </c>
      <c r="D138" t="s">
        <v>12</v>
      </c>
      <c r="E138" s="7" t="s">
        <v>32</v>
      </c>
      <c r="F138">
        <v>0</v>
      </c>
      <c r="G138">
        <f t="shared" si="1"/>
        <v>20</v>
      </c>
    </row>
    <row r="139" spans="1:7" x14ac:dyDescent="0.2">
      <c r="A139" t="s">
        <v>82</v>
      </c>
      <c r="B139" t="s">
        <v>30</v>
      </c>
      <c r="C139">
        <v>20</v>
      </c>
      <c r="D139" t="s">
        <v>14</v>
      </c>
      <c r="E139" s="7" t="s">
        <v>33</v>
      </c>
      <c r="F139">
        <v>16</v>
      </c>
      <c r="G139">
        <f t="shared" si="1"/>
        <v>4</v>
      </c>
    </row>
    <row r="140" spans="1:7" x14ac:dyDescent="0.2">
      <c r="A140" t="s">
        <v>82</v>
      </c>
      <c r="B140" t="s">
        <v>30</v>
      </c>
      <c r="C140">
        <v>20</v>
      </c>
      <c r="D140" t="s">
        <v>16</v>
      </c>
      <c r="E140" s="7" t="s">
        <v>34</v>
      </c>
      <c r="F140">
        <v>13</v>
      </c>
      <c r="G140">
        <f t="shared" si="1"/>
        <v>7</v>
      </c>
    </row>
    <row r="141" spans="1:7" x14ac:dyDescent="0.2">
      <c r="A141" t="s">
        <v>82</v>
      </c>
      <c r="B141" t="s">
        <v>30</v>
      </c>
      <c r="C141">
        <v>20</v>
      </c>
      <c r="D141" t="s">
        <v>18</v>
      </c>
      <c r="E141" s="7" t="s">
        <v>35</v>
      </c>
      <c r="F141">
        <v>15</v>
      </c>
      <c r="G141">
        <f t="shared" si="1"/>
        <v>5</v>
      </c>
    </row>
    <row r="142" spans="1:7" x14ac:dyDescent="0.2">
      <c r="A142" t="s">
        <v>82</v>
      </c>
      <c r="B142" t="s">
        <v>30</v>
      </c>
      <c r="C142">
        <v>50</v>
      </c>
      <c r="D142" t="s">
        <v>10</v>
      </c>
      <c r="E142" s="7" t="s">
        <v>36</v>
      </c>
      <c r="F142">
        <v>2</v>
      </c>
      <c r="G142">
        <f t="shared" si="1"/>
        <v>48</v>
      </c>
    </row>
    <row r="143" spans="1:7" x14ac:dyDescent="0.2">
      <c r="A143" t="s">
        <v>82</v>
      </c>
      <c r="B143" t="s">
        <v>30</v>
      </c>
      <c r="C143">
        <v>50</v>
      </c>
      <c r="D143" t="s">
        <v>12</v>
      </c>
      <c r="E143" s="7" t="s">
        <v>37</v>
      </c>
      <c r="F143">
        <v>7</v>
      </c>
      <c r="G143">
        <f t="shared" si="1"/>
        <v>43</v>
      </c>
    </row>
    <row r="144" spans="1:7" x14ac:dyDescent="0.2">
      <c r="A144" t="s">
        <v>82</v>
      </c>
      <c r="B144" t="s">
        <v>30</v>
      </c>
      <c r="C144">
        <v>50</v>
      </c>
      <c r="D144" t="s">
        <v>14</v>
      </c>
      <c r="E144" s="7" t="s">
        <v>38</v>
      </c>
      <c r="F144">
        <v>31</v>
      </c>
      <c r="G144">
        <f t="shared" si="1"/>
        <v>19</v>
      </c>
    </row>
    <row r="145" spans="1:7" x14ac:dyDescent="0.2">
      <c r="A145" t="s">
        <v>82</v>
      </c>
      <c r="B145" t="s">
        <v>30</v>
      </c>
      <c r="C145">
        <v>50</v>
      </c>
      <c r="D145" t="s">
        <v>16</v>
      </c>
      <c r="E145" s="7" t="s">
        <v>39</v>
      </c>
      <c r="F145">
        <v>10</v>
      </c>
      <c r="G145">
        <f t="shared" si="1"/>
        <v>40</v>
      </c>
    </row>
    <row r="146" spans="1:7" x14ac:dyDescent="0.2">
      <c r="A146" t="s">
        <v>82</v>
      </c>
      <c r="B146" t="s">
        <v>30</v>
      </c>
      <c r="C146">
        <v>50</v>
      </c>
      <c r="D146" t="s">
        <v>18</v>
      </c>
      <c r="E146" s="7" t="s">
        <v>40</v>
      </c>
      <c r="F146">
        <v>18</v>
      </c>
      <c r="G146">
        <f t="shared" si="1"/>
        <v>32</v>
      </c>
    </row>
    <row r="147" spans="1:7" x14ac:dyDescent="0.2">
      <c r="A147" t="s">
        <v>82</v>
      </c>
      <c r="B147" t="s">
        <v>30</v>
      </c>
      <c r="C147">
        <v>100</v>
      </c>
      <c r="D147" t="s">
        <v>10</v>
      </c>
      <c r="E147" s="7" t="s">
        <v>41</v>
      </c>
      <c r="F147">
        <v>83</v>
      </c>
      <c r="G147">
        <f t="shared" si="1"/>
        <v>17</v>
      </c>
    </row>
    <row r="148" spans="1:7" x14ac:dyDescent="0.2">
      <c r="A148" t="s">
        <v>82</v>
      </c>
      <c r="B148" t="s">
        <v>30</v>
      </c>
      <c r="C148">
        <v>100</v>
      </c>
      <c r="D148" t="s">
        <v>12</v>
      </c>
      <c r="E148" s="7" t="s">
        <v>42</v>
      </c>
      <c r="F148">
        <v>100</v>
      </c>
      <c r="G148">
        <f t="shared" si="1"/>
        <v>0</v>
      </c>
    </row>
    <row r="149" spans="1:7" x14ac:dyDescent="0.2">
      <c r="A149" t="s">
        <v>82</v>
      </c>
      <c r="B149" t="s">
        <v>30</v>
      </c>
      <c r="C149">
        <v>100</v>
      </c>
      <c r="D149" t="s">
        <v>14</v>
      </c>
      <c r="E149" s="7" t="s">
        <v>43</v>
      </c>
      <c r="F149">
        <v>63</v>
      </c>
      <c r="G149">
        <f t="shared" si="1"/>
        <v>37</v>
      </c>
    </row>
    <row r="150" spans="1:7" x14ac:dyDescent="0.2">
      <c r="A150" t="s">
        <v>82</v>
      </c>
      <c r="B150" t="s">
        <v>30</v>
      </c>
      <c r="C150">
        <v>100</v>
      </c>
      <c r="D150" t="s">
        <v>16</v>
      </c>
      <c r="E150" s="7" t="s">
        <v>44</v>
      </c>
      <c r="F150">
        <v>39</v>
      </c>
      <c r="G150">
        <f t="shared" si="1"/>
        <v>61</v>
      </c>
    </row>
    <row r="151" spans="1:7" x14ac:dyDescent="0.2">
      <c r="A151" t="s">
        <v>82</v>
      </c>
      <c r="B151" t="s">
        <v>30</v>
      </c>
      <c r="C151">
        <v>100</v>
      </c>
      <c r="D151" t="s">
        <v>18</v>
      </c>
      <c r="E151" s="7" t="s">
        <v>45</v>
      </c>
      <c r="F151">
        <v>74</v>
      </c>
      <c r="G151">
        <f t="shared" si="1"/>
        <v>26</v>
      </c>
    </row>
    <row r="152" spans="1:7" x14ac:dyDescent="0.2">
      <c r="A152" t="s">
        <v>82</v>
      </c>
      <c r="B152" t="s">
        <v>46</v>
      </c>
      <c r="C152">
        <v>20</v>
      </c>
      <c r="D152" t="s">
        <v>10</v>
      </c>
      <c r="E152" s="7" t="s">
        <v>47</v>
      </c>
      <c r="F152">
        <v>12</v>
      </c>
      <c r="G152">
        <f t="shared" si="1"/>
        <v>8</v>
      </c>
    </row>
    <row r="153" spans="1:7" x14ac:dyDescent="0.2">
      <c r="A153" t="s">
        <v>82</v>
      </c>
      <c r="B153" t="s">
        <v>46</v>
      </c>
      <c r="C153">
        <v>20</v>
      </c>
      <c r="D153" t="s">
        <v>12</v>
      </c>
      <c r="E153" s="7" t="s">
        <v>48</v>
      </c>
      <c r="F153">
        <v>10</v>
      </c>
      <c r="G153">
        <f t="shared" si="1"/>
        <v>10</v>
      </c>
    </row>
    <row r="154" spans="1:7" x14ac:dyDescent="0.2">
      <c r="A154" t="s">
        <v>82</v>
      </c>
      <c r="B154" t="s">
        <v>46</v>
      </c>
      <c r="C154">
        <v>20</v>
      </c>
      <c r="D154" t="s">
        <v>14</v>
      </c>
      <c r="E154" s="7" t="s">
        <v>49</v>
      </c>
      <c r="F154">
        <v>11</v>
      </c>
      <c r="G154">
        <f t="shared" si="1"/>
        <v>9</v>
      </c>
    </row>
    <row r="155" spans="1:7" x14ac:dyDescent="0.2">
      <c r="A155" t="s">
        <v>82</v>
      </c>
      <c r="B155" t="s">
        <v>46</v>
      </c>
      <c r="C155">
        <v>20</v>
      </c>
      <c r="D155" t="s">
        <v>16</v>
      </c>
      <c r="E155" s="7" t="s">
        <v>50</v>
      </c>
      <c r="F155">
        <v>8</v>
      </c>
      <c r="G155">
        <f t="shared" si="1"/>
        <v>12</v>
      </c>
    </row>
    <row r="156" spans="1:7" x14ac:dyDescent="0.2">
      <c r="A156" t="s">
        <v>82</v>
      </c>
      <c r="B156" t="s">
        <v>46</v>
      </c>
      <c r="C156">
        <v>20</v>
      </c>
      <c r="D156" t="s">
        <v>18</v>
      </c>
      <c r="E156" s="7" t="s">
        <v>51</v>
      </c>
      <c r="F156">
        <v>20</v>
      </c>
      <c r="G156">
        <f t="shared" ref="G156:G181" si="2">C156-F156</f>
        <v>0</v>
      </c>
    </row>
    <row r="157" spans="1:7" x14ac:dyDescent="0.2">
      <c r="A157" t="s">
        <v>82</v>
      </c>
      <c r="B157" t="s">
        <v>46</v>
      </c>
      <c r="C157">
        <v>50</v>
      </c>
      <c r="D157" t="s">
        <v>10</v>
      </c>
      <c r="E157" s="7" t="s">
        <v>52</v>
      </c>
      <c r="F157">
        <v>18</v>
      </c>
      <c r="G157">
        <f t="shared" si="2"/>
        <v>32</v>
      </c>
    </row>
    <row r="158" spans="1:7" x14ac:dyDescent="0.2">
      <c r="A158" t="s">
        <v>82</v>
      </c>
      <c r="B158" t="s">
        <v>46</v>
      </c>
      <c r="C158">
        <v>50</v>
      </c>
      <c r="D158" t="s">
        <v>12</v>
      </c>
      <c r="E158" s="7" t="s">
        <v>53</v>
      </c>
      <c r="F158">
        <v>48</v>
      </c>
      <c r="G158">
        <f t="shared" si="2"/>
        <v>2</v>
      </c>
    </row>
    <row r="159" spans="1:7" x14ac:dyDescent="0.2">
      <c r="A159" t="s">
        <v>82</v>
      </c>
      <c r="B159" t="s">
        <v>46</v>
      </c>
      <c r="C159">
        <v>50</v>
      </c>
      <c r="D159" t="s">
        <v>14</v>
      </c>
      <c r="E159" s="7" t="s">
        <v>54</v>
      </c>
      <c r="F159">
        <v>32</v>
      </c>
      <c r="G159">
        <f t="shared" si="2"/>
        <v>18</v>
      </c>
    </row>
    <row r="160" spans="1:7" x14ac:dyDescent="0.2">
      <c r="A160" t="s">
        <v>82</v>
      </c>
      <c r="B160" t="s">
        <v>46</v>
      </c>
      <c r="C160">
        <v>50</v>
      </c>
      <c r="D160" t="s">
        <v>16</v>
      </c>
      <c r="E160" s="7" t="s">
        <v>55</v>
      </c>
      <c r="F160">
        <v>36</v>
      </c>
      <c r="G160">
        <f t="shared" si="2"/>
        <v>14</v>
      </c>
    </row>
    <row r="161" spans="1:7" x14ac:dyDescent="0.2">
      <c r="A161" t="s">
        <v>82</v>
      </c>
      <c r="B161" t="s">
        <v>46</v>
      </c>
      <c r="C161">
        <v>50</v>
      </c>
      <c r="D161" t="s">
        <v>18</v>
      </c>
      <c r="E161" s="7" t="s">
        <v>56</v>
      </c>
      <c r="F161">
        <v>41</v>
      </c>
      <c r="G161">
        <f t="shared" si="2"/>
        <v>9</v>
      </c>
    </row>
    <row r="162" spans="1:7" x14ac:dyDescent="0.2">
      <c r="A162" t="s">
        <v>82</v>
      </c>
      <c r="B162" t="s">
        <v>46</v>
      </c>
      <c r="C162">
        <v>100</v>
      </c>
      <c r="D162" t="s">
        <v>10</v>
      </c>
      <c r="E162" s="7" t="s">
        <v>57</v>
      </c>
      <c r="F162">
        <v>58</v>
      </c>
      <c r="G162">
        <f t="shared" si="2"/>
        <v>42</v>
      </c>
    </row>
    <row r="163" spans="1:7" x14ac:dyDescent="0.2">
      <c r="A163" t="s">
        <v>82</v>
      </c>
      <c r="B163" t="s">
        <v>46</v>
      </c>
      <c r="C163">
        <v>100</v>
      </c>
      <c r="D163" t="s">
        <v>12</v>
      </c>
      <c r="E163" s="7" t="s">
        <v>58</v>
      </c>
      <c r="F163">
        <v>68</v>
      </c>
      <c r="G163">
        <f t="shared" si="2"/>
        <v>32</v>
      </c>
    </row>
    <row r="164" spans="1:7" x14ac:dyDescent="0.2">
      <c r="A164" t="s">
        <v>82</v>
      </c>
      <c r="B164" t="s">
        <v>46</v>
      </c>
      <c r="C164">
        <v>100</v>
      </c>
      <c r="D164" t="s">
        <v>14</v>
      </c>
      <c r="E164" s="7" t="s">
        <v>59</v>
      </c>
      <c r="F164">
        <v>94</v>
      </c>
      <c r="G164">
        <f t="shared" si="2"/>
        <v>6</v>
      </c>
    </row>
    <row r="165" spans="1:7" x14ac:dyDescent="0.2">
      <c r="A165" t="s">
        <v>82</v>
      </c>
      <c r="B165" t="s">
        <v>46</v>
      </c>
      <c r="C165">
        <v>100</v>
      </c>
      <c r="D165" t="s">
        <v>16</v>
      </c>
      <c r="E165" s="7" t="s">
        <v>60</v>
      </c>
      <c r="F165">
        <v>74</v>
      </c>
      <c r="G165">
        <f t="shared" si="2"/>
        <v>26</v>
      </c>
    </row>
    <row r="166" spans="1:7" x14ac:dyDescent="0.2">
      <c r="A166" t="s">
        <v>82</v>
      </c>
      <c r="B166" t="s">
        <v>46</v>
      </c>
      <c r="C166">
        <v>100</v>
      </c>
      <c r="D166" t="s">
        <v>18</v>
      </c>
      <c r="E166" s="7" t="s">
        <v>61</v>
      </c>
      <c r="F166">
        <v>54</v>
      </c>
      <c r="G166">
        <f t="shared" si="2"/>
        <v>46</v>
      </c>
    </row>
    <row r="167" spans="1:7" x14ac:dyDescent="0.2">
      <c r="A167" t="s">
        <v>82</v>
      </c>
      <c r="B167" t="s">
        <v>62</v>
      </c>
      <c r="C167">
        <v>20</v>
      </c>
      <c r="D167" t="s">
        <v>10</v>
      </c>
      <c r="E167" s="7" t="s">
        <v>63</v>
      </c>
      <c r="F167">
        <v>20</v>
      </c>
      <c r="G167">
        <f t="shared" si="2"/>
        <v>0</v>
      </c>
    </row>
    <row r="168" spans="1:7" x14ac:dyDescent="0.2">
      <c r="A168" t="s">
        <v>82</v>
      </c>
      <c r="B168" t="s">
        <v>62</v>
      </c>
      <c r="C168">
        <v>20</v>
      </c>
      <c r="D168" t="s">
        <v>12</v>
      </c>
      <c r="E168" s="7" t="s">
        <v>64</v>
      </c>
      <c r="F168">
        <v>16</v>
      </c>
      <c r="G168">
        <f t="shared" si="2"/>
        <v>4</v>
      </c>
    </row>
    <row r="169" spans="1:7" x14ac:dyDescent="0.2">
      <c r="A169" t="s">
        <v>82</v>
      </c>
      <c r="B169" t="s">
        <v>62</v>
      </c>
      <c r="C169">
        <v>20</v>
      </c>
      <c r="D169" t="s">
        <v>14</v>
      </c>
      <c r="E169" s="7" t="s">
        <v>65</v>
      </c>
      <c r="F169">
        <v>18</v>
      </c>
      <c r="G169">
        <f t="shared" si="2"/>
        <v>2</v>
      </c>
    </row>
    <row r="170" spans="1:7" x14ac:dyDescent="0.2">
      <c r="A170" t="s">
        <v>82</v>
      </c>
      <c r="B170" t="s">
        <v>62</v>
      </c>
      <c r="C170">
        <v>20</v>
      </c>
      <c r="D170" t="s">
        <v>16</v>
      </c>
      <c r="E170" s="7" t="s">
        <v>66</v>
      </c>
      <c r="F170">
        <v>15</v>
      </c>
      <c r="G170">
        <f t="shared" si="2"/>
        <v>5</v>
      </c>
    </row>
    <row r="171" spans="1:7" x14ac:dyDescent="0.2">
      <c r="A171" t="s">
        <v>82</v>
      </c>
      <c r="B171" t="s">
        <v>62</v>
      </c>
      <c r="C171">
        <v>20</v>
      </c>
      <c r="D171" t="s">
        <v>18</v>
      </c>
      <c r="E171" s="7" t="s">
        <v>67</v>
      </c>
      <c r="F171">
        <v>17</v>
      </c>
      <c r="G171">
        <f t="shared" si="2"/>
        <v>3</v>
      </c>
    </row>
    <row r="172" spans="1:7" x14ac:dyDescent="0.2">
      <c r="A172" t="s">
        <v>82</v>
      </c>
      <c r="B172" t="s">
        <v>62</v>
      </c>
      <c r="C172">
        <v>50</v>
      </c>
      <c r="D172" t="s">
        <v>10</v>
      </c>
      <c r="E172" s="7" t="s">
        <v>68</v>
      </c>
      <c r="F172">
        <v>48</v>
      </c>
      <c r="G172">
        <f t="shared" si="2"/>
        <v>2</v>
      </c>
    </row>
    <row r="173" spans="1:7" x14ac:dyDescent="0.2">
      <c r="A173" t="s">
        <v>82</v>
      </c>
      <c r="B173" t="s">
        <v>62</v>
      </c>
      <c r="C173">
        <v>50</v>
      </c>
      <c r="D173" t="s">
        <v>12</v>
      </c>
      <c r="E173" s="7" t="s">
        <v>69</v>
      </c>
      <c r="F173">
        <v>44</v>
      </c>
      <c r="G173">
        <f t="shared" si="2"/>
        <v>6</v>
      </c>
    </row>
    <row r="174" spans="1:7" x14ac:dyDescent="0.2">
      <c r="A174" t="s">
        <v>82</v>
      </c>
      <c r="B174" t="s">
        <v>62</v>
      </c>
      <c r="C174">
        <v>50</v>
      </c>
      <c r="D174" t="s">
        <v>14</v>
      </c>
      <c r="E174" s="7" t="s">
        <v>70</v>
      </c>
      <c r="F174">
        <v>42</v>
      </c>
      <c r="G174">
        <f t="shared" si="2"/>
        <v>8</v>
      </c>
    </row>
    <row r="175" spans="1:7" x14ac:dyDescent="0.2">
      <c r="A175" t="s">
        <v>82</v>
      </c>
      <c r="B175" t="s">
        <v>62</v>
      </c>
      <c r="C175">
        <v>50</v>
      </c>
      <c r="D175" t="s">
        <v>16</v>
      </c>
      <c r="E175" s="7" t="s">
        <v>71</v>
      </c>
      <c r="F175">
        <v>35</v>
      </c>
      <c r="G175">
        <f t="shared" si="2"/>
        <v>15</v>
      </c>
    </row>
    <row r="176" spans="1:7" x14ac:dyDescent="0.2">
      <c r="A176" t="s">
        <v>82</v>
      </c>
      <c r="B176" t="s">
        <v>62</v>
      </c>
      <c r="C176">
        <v>50</v>
      </c>
      <c r="D176" t="s">
        <v>18</v>
      </c>
      <c r="E176" s="7" t="s">
        <v>72</v>
      </c>
      <c r="F176">
        <v>30</v>
      </c>
      <c r="G176">
        <f t="shared" si="2"/>
        <v>20</v>
      </c>
    </row>
    <row r="177" spans="1:7" x14ac:dyDescent="0.2">
      <c r="A177" t="s">
        <v>82</v>
      </c>
      <c r="B177" t="s">
        <v>62</v>
      </c>
      <c r="C177">
        <v>100</v>
      </c>
      <c r="D177" t="s">
        <v>10</v>
      </c>
      <c r="E177" s="7" t="s">
        <v>73</v>
      </c>
      <c r="F177">
        <v>94</v>
      </c>
      <c r="G177">
        <f t="shared" si="2"/>
        <v>6</v>
      </c>
    </row>
    <row r="178" spans="1:7" x14ac:dyDescent="0.2">
      <c r="A178" t="s">
        <v>82</v>
      </c>
      <c r="B178" t="s">
        <v>62</v>
      </c>
      <c r="C178">
        <v>100</v>
      </c>
      <c r="D178" t="s">
        <v>12</v>
      </c>
      <c r="E178" s="7" t="s">
        <v>74</v>
      </c>
      <c r="F178">
        <v>89</v>
      </c>
      <c r="G178">
        <f t="shared" si="2"/>
        <v>11</v>
      </c>
    </row>
    <row r="179" spans="1:7" x14ac:dyDescent="0.2">
      <c r="A179" t="s">
        <v>82</v>
      </c>
      <c r="B179" t="s">
        <v>62</v>
      </c>
      <c r="C179">
        <v>100</v>
      </c>
      <c r="D179" t="s">
        <v>14</v>
      </c>
      <c r="E179" s="7" t="s">
        <v>75</v>
      </c>
      <c r="F179">
        <v>74</v>
      </c>
      <c r="G179">
        <f t="shared" si="2"/>
        <v>26</v>
      </c>
    </row>
    <row r="180" spans="1:7" x14ac:dyDescent="0.2">
      <c r="A180" t="s">
        <v>82</v>
      </c>
      <c r="B180" t="s">
        <v>62</v>
      </c>
      <c r="C180">
        <v>100</v>
      </c>
      <c r="D180" t="s">
        <v>16</v>
      </c>
      <c r="E180" s="7" t="s">
        <v>76</v>
      </c>
      <c r="F180">
        <v>65</v>
      </c>
      <c r="G180">
        <f t="shared" si="2"/>
        <v>35</v>
      </c>
    </row>
    <row r="181" spans="1:7" x14ac:dyDescent="0.2">
      <c r="A181" t="s">
        <v>82</v>
      </c>
      <c r="B181" t="s">
        <v>62</v>
      </c>
      <c r="C181">
        <v>100</v>
      </c>
      <c r="D181" t="s">
        <v>18</v>
      </c>
      <c r="E181" s="7" t="s">
        <v>77</v>
      </c>
      <c r="F181">
        <v>81</v>
      </c>
      <c r="G181">
        <f t="shared" si="2"/>
        <v>19</v>
      </c>
    </row>
    <row r="182" spans="1:7" x14ac:dyDescent="0.2">
      <c r="A182" t="s">
        <v>91</v>
      </c>
      <c r="B182" t="s">
        <v>9</v>
      </c>
      <c r="C182">
        <v>20</v>
      </c>
      <c r="D182" t="s">
        <v>10</v>
      </c>
      <c r="E182" s="7" t="s">
        <v>11</v>
      </c>
      <c r="F182">
        <v>2</v>
      </c>
      <c r="G182">
        <v>18</v>
      </c>
    </row>
    <row r="183" spans="1:7" x14ac:dyDescent="0.2">
      <c r="A183" t="s">
        <v>91</v>
      </c>
      <c r="B183" t="s">
        <v>9</v>
      </c>
      <c r="C183">
        <v>20</v>
      </c>
      <c r="D183" t="s">
        <v>12</v>
      </c>
      <c r="E183" s="7" t="s">
        <v>13</v>
      </c>
      <c r="F183">
        <v>19</v>
      </c>
      <c r="G183">
        <v>1</v>
      </c>
    </row>
    <row r="184" spans="1:7" x14ac:dyDescent="0.2">
      <c r="A184" t="s">
        <v>91</v>
      </c>
      <c r="B184" t="s">
        <v>9</v>
      </c>
      <c r="C184">
        <v>20</v>
      </c>
      <c r="D184" t="s">
        <v>14</v>
      </c>
      <c r="E184" s="7" t="s">
        <v>15</v>
      </c>
      <c r="F184">
        <v>12</v>
      </c>
      <c r="G184">
        <v>8</v>
      </c>
    </row>
    <row r="185" spans="1:7" x14ac:dyDescent="0.2">
      <c r="A185" t="s">
        <v>91</v>
      </c>
      <c r="B185" t="s">
        <v>9</v>
      </c>
      <c r="C185">
        <v>20</v>
      </c>
      <c r="D185" t="s">
        <v>16</v>
      </c>
      <c r="E185" s="7" t="s">
        <v>17</v>
      </c>
      <c r="F185">
        <v>8</v>
      </c>
      <c r="G185">
        <v>12</v>
      </c>
    </row>
    <row r="186" spans="1:7" x14ac:dyDescent="0.2">
      <c r="A186" t="s">
        <v>91</v>
      </c>
      <c r="B186" t="s">
        <v>9</v>
      </c>
      <c r="C186">
        <v>20</v>
      </c>
      <c r="D186" t="s">
        <v>18</v>
      </c>
      <c r="E186" s="7" t="s">
        <v>19</v>
      </c>
      <c r="F186">
        <v>10</v>
      </c>
      <c r="G186">
        <v>10</v>
      </c>
    </row>
    <row r="187" spans="1:7" x14ac:dyDescent="0.2">
      <c r="A187" t="s">
        <v>91</v>
      </c>
      <c r="B187" t="s">
        <v>9</v>
      </c>
      <c r="C187">
        <v>50</v>
      </c>
      <c r="D187" t="s">
        <v>10</v>
      </c>
      <c r="E187" s="7" t="s">
        <v>20</v>
      </c>
      <c r="F187">
        <v>21</v>
      </c>
      <c r="G187">
        <v>29</v>
      </c>
    </row>
    <row r="188" spans="1:7" x14ac:dyDescent="0.2">
      <c r="A188" t="s">
        <v>91</v>
      </c>
      <c r="B188" t="s">
        <v>9</v>
      </c>
      <c r="C188">
        <v>50</v>
      </c>
      <c r="D188" t="s">
        <v>12</v>
      </c>
      <c r="E188" s="7" t="s">
        <v>21</v>
      </c>
      <c r="F188">
        <v>23</v>
      </c>
      <c r="G188">
        <v>27</v>
      </c>
    </row>
    <row r="189" spans="1:7" x14ac:dyDescent="0.2">
      <c r="A189" t="s">
        <v>91</v>
      </c>
      <c r="B189" t="s">
        <v>9</v>
      </c>
      <c r="C189">
        <v>50</v>
      </c>
      <c r="D189" t="s">
        <v>14</v>
      </c>
      <c r="E189" s="7" t="s">
        <v>22</v>
      </c>
      <c r="F189">
        <v>15</v>
      </c>
      <c r="G189">
        <v>35</v>
      </c>
    </row>
    <row r="190" spans="1:7" x14ac:dyDescent="0.2">
      <c r="A190" t="s">
        <v>91</v>
      </c>
      <c r="B190" t="s">
        <v>9</v>
      </c>
      <c r="C190">
        <v>50</v>
      </c>
      <c r="D190" t="s">
        <v>16</v>
      </c>
      <c r="E190" s="7" t="s">
        <v>23</v>
      </c>
      <c r="F190">
        <v>8</v>
      </c>
      <c r="G190">
        <v>42</v>
      </c>
    </row>
    <row r="191" spans="1:7" x14ac:dyDescent="0.2">
      <c r="A191" t="s">
        <v>91</v>
      </c>
      <c r="B191" t="s">
        <v>9</v>
      </c>
      <c r="C191">
        <v>50</v>
      </c>
      <c r="D191" t="s">
        <v>18</v>
      </c>
      <c r="E191" s="7" t="s">
        <v>24</v>
      </c>
      <c r="F191">
        <v>32</v>
      </c>
      <c r="G191">
        <v>18</v>
      </c>
    </row>
    <row r="192" spans="1:7" x14ac:dyDescent="0.2">
      <c r="A192" t="s">
        <v>91</v>
      </c>
      <c r="B192" t="s">
        <v>9</v>
      </c>
      <c r="C192">
        <v>100</v>
      </c>
      <c r="D192" t="s">
        <v>10</v>
      </c>
      <c r="E192" s="7" t="s">
        <v>25</v>
      </c>
      <c r="F192">
        <v>17</v>
      </c>
      <c r="G192">
        <v>83</v>
      </c>
    </row>
    <row r="193" spans="1:7" x14ac:dyDescent="0.2">
      <c r="A193" t="s">
        <v>91</v>
      </c>
      <c r="B193" t="s">
        <v>9</v>
      </c>
      <c r="C193">
        <v>100</v>
      </c>
      <c r="D193" t="s">
        <v>12</v>
      </c>
      <c r="E193" s="7" t="s">
        <v>26</v>
      </c>
      <c r="F193">
        <v>11</v>
      </c>
      <c r="G193">
        <v>89</v>
      </c>
    </row>
    <row r="194" spans="1:7" x14ac:dyDescent="0.2">
      <c r="A194" t="s">
        <v>91</v>
      </c>
      <c r="B194" t="s">
        <v>9</v>
      </c>
      <c r="C194">
        <v>100</v>
      </c>
      <c r="D194" t="s">
        <v>14</v>
      </c>
      <c r="E194" s="7" t="s">
        <v>27</v>
      </c>
      <c r="F194">
        <v>5</v>
      </c>
      <c r="G194">
        <v>95</v>
      </c>
    </row>
    <row r="195" spans="1:7" x14ac:dyDescent="0.2">
      <c r="A195" t="s">
        <v>91</v>
      </c>
      <c r="B195" t="s">
        <v>9</v>
      </c>
      <c r="C195">
        <v>100</v>
      </c>
      <c r="D195" t="s">
        <v>16</v>
      </c>
      <c r="E195" s="7" t="s">
        <v>28</v>
      </c>
      <c r="F195">
        <v>20</v>
      </c>
      <c r="G195">
        <v>80</v>
      </c>
    </row>
    <row r="196" spans="1:7" x14ac:dyDescent="0.2">
      <c r="A196" t="s">
        <v>91</v>
      </c>
      <c r="B196" t="s">
        <v>9</v>
      </c>
      <c r="C196">
        <v>100</v>
      </c>
      <c r="D196" t="s">
        <v>18</v>
      </c>
      <c r="E196" s="7" t="s">
        <v>29</v>
      </c>
      <c r="F196">
        <v>9</v>
      </c>
      <c r="G196">
        <v>91</v>
      </c>
    </row>
    <row r="197" spans="1:7" x14ac:dyDescent="0.2">
      <c r="A197" t="s">
        <v>91</v>
      </c>
      <c r="B197" t="s">
        <v>30</v>
      </c>
      <c r="C197">
        <v>20</v>
      </c>
      <c r="D197" t="s">
        <v>10</v>
      </c>
      <c r="E197" s="7" t="s">
        <v>31</v>
      </c>
      <c r="F197">
        <v>9</v>
      </c>
      <c r="G197">
        <v>11</v>
      </c>
    </row>
    <row r="198" spans="1:7" x14ac:dyDescent="0.2">
      <c r="A198" t="s">
        <v>91</v>
      </c>
      <c r="B198" t="s">
        <v>30</v>
      </c>
      <c r="C198">
        <v>20</v>
      </c>
      <c r="D198" t="s">
        <v>12</v>
      </c>
      <c r="E198" s="7" t="s">
        <v>32</v>
      </c>
      <c r="F198">
        <v>6</v>
      </c>
      <c r="G198">
        <v>14</v>
      </c>
    </row>
    <row r="199" spans="1:7" x14ac:dyDescent="0.2">
      <c r="A199" t="s">
        <v>91</v>
      </c>
      <c r="B199" t="s">
        <v>30</v>
      </c>
      <c r="C199">
        <v>20</v>
      </c>
      <c r="D199" t="s">
        <v>14</v>
      </c>
      <c r="E199" s="7" t="s">
        <v>33</v>
      </c>
      <c r="F199">
        <v>15</v>
      </c>
      <c r="G199">
        <v>5</v>
      </c>
    </row>
    <row r="200" spans="1:7" x14ac:dyDescent="0.2">
      <c r="A200" t="s">
        <v>91</v>
      </c>
      <c r="B200" t="s">
        <v>30</v>
      </c>
      <c r="C200">
        <v>20</v>
      </c>
      <c r="D200" t="s">
        <v>16</v>
      </c>
      <c r="E200" s="7" t="s">
        <v>34</v>
      </c>
      <c r="F200">
        <v>8</v>
      </c>
      <c r="G200">
        <v>12</v>
      </c>
    </row>
    <row r="201" spans="1:7" x14ac:dyDescent="0.2">
      <c r="A201" t="s">
        <v>91</v>
      </c>
      <c r="B201" t="s">
        <v>30</v>
      </c>
      <c r="C201">
        <v>20</v>
      </c>
      <c r="D201" t="s">
        <v>18</v>
      </c>
      <c r="E201" s="7" t="s">
        <v>35</v>
      </c>
      <c r="F201">
        <v>18</v>
      </c>
      <c r="G201">
        <v>2</v>
      </c>
    </row>
    <row r="202" spans="1:7" x14ac:dyDescent="0.2">
      <c r="A202" t="s">
        <v>91</v>
      </c>
      <c r="B202" t="s">
        <v>30</v>
      </c>
      <c r="C202">
        <v>50</v>
      </c>
      <c r="D202" t="s">
        <v>10</v>
      </c>
      <c r="E202" s="7" t="s">
        <v>36</v>
      </c>
      <c r="F202">
        <v>21</v>
      </c>
      <c r="G202">
        <v>29</v>
      </c>
    </row>
    <row r="203" spans="1:7" x14ac:dyDescent="0.2">
      <c r="A203" t="s">
        <v>91</v>
      </c>
      <c r="B203" t="s">
        <v>30</v>
      </c>
      <c r="C203">
        <v>50</v>
      </c>
      <c r="D203" t="s">
        <v>12</v>
      </c>
      <c r="E203" s="7" t="s">
        <v>37</v>
      </c>
      <c r="F203">
        <v>50</v>
      </c>
      <c r="G203">
        <v>0</v>
      </c>
    </row>
    <row r="204" spans="1:7" x14ac:dyDescent="0.2">
      <c r="A204" t="s">
        <v>91</v>
      </c>
      <c r="B204" t="s">
        <v>30</v>
      </c>
      <c r="C204">
        <v>50</v>
      </c>
      <c r="D204" t="s">
        <v>14</v>
      </c>
      <c r="E204" s="7" t="s">
        <v>38</v>
      </c>
      <c r="F204">
        <v>41</v>
      </c>
      <c r="G204">
        <v>9</v>
      </c>
    </row>
    <row r="205" spans="1:7" x14ac:dyDescent="0.2">
      <c r="A205" t="s">
        <v>91</v>
      </c>
      <c r="B205" t="s">
        <v>30</v>
      </c>
      <c r="C205">
        <v>50</v>
      </c>
      <c r="D205" t="s">
        <v>16</v>
      </c>
      <c r="E205" s="7" t="s">
        <v>39</v>
      </c>
      <c r="F205">
        <v>20</v>
      </c>
      <c r="G205">
        <v>30</v>
      </c>
    </row>
    <row r="206" spans="1:7" x14ac:dyDescent="0.2">
      <c r="A206" t="s">
        <v>91</v>
      </c>
      <c r="B206" t="s">
        <v>30</v>
      </c>
      <c r="C206">
        <v>50</v>
      </c>
      <c r="D206" t="s">
        <v>18</v>
      </c>
      <c r="E206" s="7" t="s">
        <v>40</v>
      </c>
      <c r="F206">
        <v>33</v>
      </c>
      <c r="G206">
        <v>17</v>
      </c>
    </row>
    <row r="207" spans="1:7" x14ac:dyDescent="0.2">
      <c r="A207" t="s">
        <v>91</v>
      </c>
      <c r="B207" t="s">
        <v>30</v>
      </c>
      <c r="C207">
        <v>100</v>
      </c>
      <c r="D207" t="s">
        <v>10</v>
      </c>
      <c r="E207" s="7" t="s">
        <v>41</v>
      </c>
      <c r="F207">
        <v>100</v>
      </c>
      <c r="G207">
        <v>0</v>
      </c>
    </row>
    <row r="208" spans="1:7" x14ac:dyDescent="0.2">
      <c r="A208" t="s">
        <v>91</v>
      </c>
      <c r="B208" t="s">
        <v>30</v>
      </c>
      <c r="C208">
        <v>100</v>
      </c>
      <c r="D208" t="s">
        <v>12</v>
      </c>
      <c r="E208" s="7" t="s">
        <v>42</v>
      </c>
      <c r="F208">
        <v>100</v>
      </c>
      <c r="G208">
        <v>0</v>
      </c>
    </row>
    <row r="209" spans="1:7" x14ac:dyDescent="0.2">
      <c r="A209" t="s">
        <v>91</v>
      </c>
      <c r="B209" t="s">
        <v>30</v>
      </c>
      <c r="C209">
        <v>100</v>
      </c>
      <c r="D209" t="s">
        <v>14</v>
      </c>
      <c r="E209" s="7" t="s">
        <v>43</v>
      </c>
      <c r="F209">
        <v>94</v>
      </c>
      <c r="G209">
        <v>6</v>
      </c>
    </row>
    <row r="210" spans="1:7" x14ac:dyDescent="0.2">
      <c r="A210" t="s">
        <v>91</v>
      </c>
      <c r="B210" t="s">
        <v>30</v>
      </c>
      <c r="C210">
        <v>100</v>
      </c>
      <c r="D210" t="s">
        <v>16</v>
      </c>
      <c r="E210" s="7" t="s">
        <v>44</v>
      </c>
      <c r="F210">
        <v>89</v>
      </c>
      <c r="G210">
        <v>11</v>
      </c>
    </row>
    <row r="211" spans="1:7" x14ac:dyDescent="0.2">
      <c r="A211" t="s">
        <v>91</v>
      </c>
      <c r="B211" t="s">
        <v>30</v>
      </c>
      <c r="C211">
        <v>100</v>
      </c>
      <c r="D211" t="s">
        <v>18</v>
      </c>
      <c r="E211" s="7" t="s">
        <v>45</v>
      </c>
      <c r="F211">
        <v>91</v>
      </c>
      <c r="G211">
        <v>9</v>
      </c>
    </row>
    <row r="212" spans="1:7" x14ac:dyDescent="0.2">
      <c r="A212" t="s">
        <v>91</v>
      </c>
      <c r="B212" t="s">
        <v>46</v>
      </c>
      <c r="C212">
        <v>20</v>
      </c>
      <c r="D212" t="s">
        <v>10</v>
      </c>
      <c r="E212" s="7" t="s">
        <v>47</v>
      </c>
      <c r="F212">
        <v>20</v>
      </c>
      <c r="G212">
        <v>0</v>
      </c>
    </row>
    <row r="213" spans="1:7" x14ac:dyDescent="0.2">
      <c r="A213" t="s">
        <v>91</v>
      </c>
      <c r="B213" t="s">
        <v>46</v>
      </c>
      <c r="C213">
        <v>20</v>
      </c>
      <c r="D213" t="s">
        <v>12</v>
      </c>
      <c r="E213" s="7" t="s">
        <v>48</v>
      </c>
      <c r="F213">
        <v>20</v>
      </c>
      <c r="G213">
        <v>0</v>
      </c>
    </row>
    <row r="214" spans="1:7" x14ac:dyDescent="0.2">
      <c r="A214" t="s">
        <v>91</v>
      </c>
      <c r="B214" t="s">
        <v>46</v>
      </c>
      <c r="C214">
        <v>20</v>
      </c>
      <c r="D214" t="s">
        <v>14</v>
      </c>
      <c r="E214" s="7" t="s">
        <v>49</v>
      </c>
      <c r="F214">
        <v>20</v>
      </c>
      <c r="G214">
        <v>0</v>
      </c>
    </row>
    <row r="215" spans="1:7" x14ac:dyDescent="0.2">
      <c r="A215" t="s">
        <v>91</v>
      </c>
      <c r="B215" t="s">
        <v>46</v>
      </c>
      <c r="C215">
        <v>20</v>
      </c>
      <c r="D215" t="s">
        <v>16</v>
      </c>
      <c r="E215" s="7" t="s">
        <v>50</v>
      </c>
      <c r="F215">
        <v>15</v>
      </c>
      <c r="G215">
        <v>5</v>
      </c>
    </row>
    <row r="216" spans="1:7" x14ac:dyDescent="0.2">
      <c r="A216" t="s">
        <v>91</v>
      </c>
      <c r="B216" t="s">
        <v>46</v>
      </c>
      <c r="C216">
        <v>20</v>
      </c>
      <c r="D216" t="s">
        <v>18</v>
      </c>
      <c r="E216" s="7" t="s">
        <v>51</v>
      </c>
      <c r="F216">
        <v>20</v>
      </c>
      <c r="G216">
        <v>0</v>
      </c>
    </row>
    <row r="217" spans="1:7" x14ac:dyDescent="0.2">
      <c r="A217" t="s">
        <v>91</v>
      </c>
      <c r="B217" t="s">
        <v>46</v>
      </c>
      <c r="C217">
        <v>50</v>
      </c>
      <c r="D217" t="s">
        <v>10</v>
      </c>
      <c r="E217" s="7" t="s">
        <v>52</v>
      </c>
      <c r="F217">
        <v>50</v>
      </c>
      <c r="G217">
        <v>0</v>
      </c>
    </row>
    <row r="218" spans="1:7" x14ac:dyDescent="0.2">
      <c r="A218" t="s">
        <v>91</v>
      </c>
      <c r="B218" t="s">
        <v>46</v>
      </c>
      <c r="C218">
        <v>50</v>
      </c>
      <c r="D218" t="s">
        <v>12</v>
      </c>
      <c r="E218" s="7" t="s">
        <v>53</v>
      </c>
      <c r="F218">
        <v>50</v>
      </c>
      <c r="G218">
        <v>0</v>
      </c>
    </row>
    <row r="219" spans="1:7" x14ac:dyDescent="0.2">
      <c r="A219" t="s">
        <v>91</v>
      </c>
      <c r="B219" t="s">
        <v>46</v>
      </c>
      <c r="C219">
        <v>50</v>
      </c>
      <c r="D219" t="s">
        <v>14</v>
      </c>
      <c r="E219" s="7" t="s">
        <v>54</v>
      </c>
      <c r="F219">
        <v>40</v>
      </c>
      <c r="G219">
        <v>10</v>
      </c>
    </row>
    <row r="220" spans="1:7" x14ac:dyDescent="0.2">
      <c r="A220" t="s">
        <v>91</v>
      </c>
      <c r="B220" t="s">
        <v>46</v>
      </c>
      <c r="C220">
        <v>50</v>
      </c>
      <c r="D220" t="s">
        <v>16</v>
      </c>
      <c r="E220" s="7" t="s">
        <v>55</v>
      </c>
      <c r="F220">
        <v>50</v>
      </c>
      <c r="G220">
        <v>0</v>
      </c>
    </row>
    <row r="221" spans="1:7" x14ac:dyDescent="0.2">
      <c r="A221" t="s">
        <v>91</v>
      </c>
      <c r="B221" t="s">
        <v>46</v>
      </c>
      <c r="C221">
        <v>50</v>
      </c>
      <c r="D221" t="s">
        <v>18</v>
      </c>
      <c r="E221" s="7" t="s">
        <v>56</v>
      </c>
      <c r="F221">
        <v>44</v>
      </c>
      <c r="G221">
        <v>6</v>
      </c>
    </row>
    <row r="222" spans="1:7" x14ac:dyDescent="0.2">
      <c r="A222" t="s">
        <v>91</v>
      </c>
      <c r="B222" t="s">
        <v>46</v>
      </c>
      <c r="C222">
        <v>100</v>
      </c>
      <c r="D222" t="s">
        <v>10</v>
      </c>
      <c r="E222" s="7" t="s">
        <v>57</v>
      </c>
      <c r="F222">
        <v>94</v>
      </c>
      <c r="G222">
        <v>6</v>
      </c>
    </row>
    <row r="223" spans="1:7" x14ac:dyDescent="0.2">
      <c r="A223" t="s">
        <v>91</v>
      </c>
      <c r="B223" t="s">
        <v>46</v>
      </c>
      <c r="C223">
        <v>100</v>
      </c>
      <c r="D223" t="s">
        <v>12</v>
      </c>
      <c r="E223" s="7" t="s">
        <v>58</v>
      </c>
      <c r="F223">
        <v>100</v>
      </c>
      <c r="G223">
        <v>0</v>
      </c>
    </row>
    <row r="224" spans="1:7" x14ac:dyDescent="0.2">
      <c r="A224" t="s">
        <v>91</v>
      </c>
      <c r="B224" t="s">
        <v>46</v>
      </c>
      <c r="C224">
        <v>100</v>
      </c>
      <c r="D224" t="s">
        <v>14</v>
      </c>
      <c r="E224" s="7" t="s">
        <v>59</v>
      </c>
      <c r="F224">
        <v>100</v>
      </c>
      <c r="G224">
        <v>0</v>
      </c>
    </row>
    <row r="225" spans="1:7" x14ac:dyDescent="0.2">
      <c r="A225" t="s">
        <v>91</v>
      </c>
      <c r="B225" t="s">
        <v>46</v>
      </c>
      <c r="C225">
        <v>100</v>
      </c>
      <c r="D225" t="s">
        <v>16</v>
      </c>
      <c r="E225" s="7" t="s">
        <v>60</v>
      </c>
      <c r="F225">
        <v>68</v>
      </c>
      <c r="G225">
        <v>32</v>
      </c>
    </row>
    <row r="226" spans="1:7" x14ac:dyDescent="0.2">
      <c r="A226" t="s">
        <v>91</v>
      </c>
      <c r="B226" t="s">
        <v>46</v>
      </c>
      <c r="C226">
        <v>100</v>
      </c>
      <c r="D226" t="s">
        <v>18</v>
      </c>
      <c r="E226" s="7" t="s">
        <v>61</v>
      </c>
      <c r="F226">
        <v>89</v>
      </c>
      <c r="G226">
        <v>11</v>
      </c>
    </row>
    <row r="227" spans="1:7" x14ac:dyDescent="0.2">
      <c r="A227" t="s">
        <v>91</v>
      </c>
      <c r="B227" t="s">
        <v>62</v>
      </c>
      <c r="C227">
        <v>20</v>
      </c>
      <c r="D227" t="s">
        <v>10</v>
      </c>
      <c r="E227" s="7" t="s">
        <v>63</v>
      </c>
      <c r="F227">
        <v>0</v>
      </c>
      <c r="G227">
        <v>20</v>
      </c>
    </row>
    <row r="228" spans="1:7" x14ac:dyDescent="0.2">
      <c r="A228" t="s">
        <v>91</v>
      </c>
      <c r="B228" t="s">
        <v>62</v>
      </c>
      <c r="C228">
        <v>20</v>
      </c>
      <c r="D228" t="s">
        <v>12</v>
      </c>
      <c r="E228" s="7" t="s">
        <v>64</v>
      </c>
      <c r="F228">
        <v>20</v>
      </c>
      <c r="G228">
        <v>0</v>
      </c>
    </row>
    <row r="229" spans="1:7" x14ac:dyDescent="0.2">
      <c r="A229" t="s">
        <v>91</v>
      </c>
      <c r="B229" t="s">
        <v>62</v>
      </c>
      <c r="C229">
        <v>20</v>
      </c>
      <c r="D229" t="s">
        <v>14</v>
      </c>
      <c r="E229" s="7" t="s">
        <v>65</v>
      </c>
      <c r="F229">
        <v>5</v>
      </c>
      <c r="G229">
        <v>15</v>
      </c>
    </row>
    <row r="230" spans="1:7" x14ac:dyDescent="0.2">
      <c r="A230" t="s">
        <v>91</v>
      </c>
      <c r="B230" t="s">
        <v>62</v>
      </c>
      <c r="C230">
        <v>20</v>
      </c>
      <c r="D230" t="s">
        <v>16</v>
      </c>
      <c r="E230" s="7" t="s">
        <v>66</v>
      </c>
      <c r="F230">
        <v>8</v>
      </c>
      <c r="G230">
        <v>12</v>
      </c>
    </row>
    <row r="231" spans="1:7" x14ac:dyDescent="0.2">
      <c r="A231" t="s">
        <v>91</v>
      </c>
      <c r="B231" t="s">
        <v>62</v>
      </c>
      <c r="C231">
        <v>20</v>
      </c>
      <c r="D231" t="s">
        <v>18</v>
      </c>
      <c r="E231" s="7" t="s">
        <v>67</v>
      </c>
      <c r="F231">
        <v>9</v>
      </c>
      <c r="G231">
        <v>11</v>
      </c>
    </row>
    <row r="232" spans="1:7" x14ac:dyDescent="0.2">
      <c r="A232" t="s">
        <v>91</v>
      </c>
      <c r="B232" t="s">
        <v>62</v>
      </c>
      <c r="C232">
        <v>50</v>
      </c>
      <c r="D232" t="s">
        <v>10</v>
      </c>
      <c r="E232" s="7" t="s">
        <v>68</v>
      </c>
      <c r="F232">
        <v>22</v>
      </c>
      <c r="G232">
        <v>28</v>
      </c>
    </row>
    <row r="233" spans="1:7" x14ac:dyDescent="0.2">
      <c r="A233" t="s">
        <v>91</v>
      </c>
      <c r="B233" t="s">
        <v>62</v>
      </c>
      <c r="C233">
        <v>50</v>
      </c>
      <c r="D233" t="s">
        <v>12</v>
      </c>
      <c r="E233" s="7" t="s">
        <v>69</v>
      </c>
      <c r="F233">
        <v>50</v>
      </c>
      <c r="G233">
        <v>0</v>
      </c>
    </row>
    <row r="234" spans="1:7" x14ac:dyDescent="0.2">
      <c r="A234" t="s">
        <v>91</v>
      </c>
      <c r="B234" t="s">
        <v>62</v>
      </c>
      <c r="C234">
        <v>50</v>
      </c>
      <c r="D234" t="s">
        <v>14</v>
      </c>
      <c r="E234" s="7" t="s">
        <v>70</v>
      </c>
      <c r="F234">
        <v>32</v>
      </c>
      <c r="G234">
        <v>18</v>
      </c>
    </row>
    <row r="235" spans="1:7" x14ac:dyDescent="0.2">
      <c r="A235" t="s">
        <v>91</v>
      </c>
      <c r="B235" t="s">
        <v>62</v>
      </c>
      <c r="C235">
        <v>50</v>
      </c>
      <c r="D235" t="s">
        <v>16</v>
      </c>
      <c r="E235" s="7" t="s">
        <v>71</v>
      </c>
      <c r="F235">
        <v>13</v>
      </c>
      <c r="G235">
        <v>37</v>
      </c>
    </row>
    <row r="236" spans="1:7" x14ac:dyDescent="0.2">
      <c r="A236" t="s">
        <v>91</v>
      </c>
      <c r="B236" t="s">
        <v>62</v>
      </c>
      <c r="C236">
        <v>50</v>
      </c>
      <c r="D236" t="s">
        <v>18</v>
      </c>
      <c r="E236" s="7" t="s">
        <v>72</v>
      </c>
      <c r="F236">
        <v>15</v>
      </c>
      <c r="G236">
        <v>35</v>
      </c>
    </row>
    <row r="237" spans="1:7" x14ac:dyDescent="0.2">
      <c r="A237" t="s">
        <v>91</v>
      </c>
      <c r="B237" t="s">
        <v>62</v>
      </c>
      <c r="C237">
        <v>100</v>
      </c>
      <c r="D237" t="s">
        <v>10</v>
      </c>
      <c r="E237" s="7" t="s">
        <v>73</v>
      </c>
      <c r="F237">
        <v>83</v>
      </c>
      <c r="G237">
        <v>17</v>
      </c>
    </row>
    <row r="238" spans="1:7" x14ac:dyDescent="0.2">
      <c r="A238" t="s">
        <v>91</v>
      </c>
      <c r="B238" t="s">
        <v>62</v>
      </c>
      <c r="C238">
        <v>100</v>
      </c>
      <c r="D238" t="s">
        <v>12</v>
      </c>
      <c r="E238" s="7" t="s">
        <v>74</v>
      </c>
      <c r="F238">
        <v>37</v>
      </c>
      <c r="G238">
        <v>63</v>
      </c>
    </row>
    <row r="239" spans="1:7" x14ac:dyDescent="0.2">
      <c r="A239" t="s">
        <v>91</v>
      </c>
      <c r="B239" t="s">
        <v>62</v>
      </c>
      <c r="C239">
        <v>100</v>
      </c>
      <c r="D239" t="s">
        <v>14</v>
      </c>
      <c r="E239" s="7" t="s">
        <v>75</v>
      </c>
      <c r="F239">
        <v>84</v>
      </c>
      <c r="G239">
        <v>16</v>
      </c>
    </row>
    <row r="240" spans="1:7" x14ac:dyDescent="0.2">
      <c r="A240" t="s">
        <v>91</v>
      </c>
      <c r="B240" t="s">
        <v>62</v>
      </c>
      <c r="C240">
        <v>100</v>
      </c>
      <c r="D240" t="s">
        <v>16</v>
      </c>
      <c r="E240" s="7" t="s">
        <v>76</v>
      </c>
      <c r="F240">
        <v>100</v>
      </c>
      <c r="G240">
        <v>0</v>
      </c>
    </row>
    <row r="241" spans="1:7" x14ac:dyDescent="0.2">
      <c r="A241" t="s">
        <v>91</v>
      </c>
      <c r="B241" t="s">
        <v>62</v>
      </c>
      <c r="C241">
        <v>100</v>
      </c>
      <c r="D241" t="s">
        <v>18</v>
      </c>
      <c r="E241" s="7" t="s">
        <v>77</v>
      </c>
      <c r="F241">
        <v>80</v>
      </c>
      <c r="G241">
        <v>20</v>
      </c>
    </row>
    <row r="242" spans="1:7" x14ac:dyDescent="0.2">
      <c r="A242" t="s">
        <v>91</v>
      </c>
      <c r="B242" t="s">
        <v>9</v>
      </c>
      <c r="C242">
        <v>20</v>
      </c>
      <c r="D242" t="s">
        <v>10</v>
      </c>
      <c r="E242" s="7" t="s">
        <v>11</v>
      </c>
      <c r="F242">
        <v>9</v>
      </c>
      <c r="G242">
        <v>11</v>
      </c>
    </row>
    <row r="243" spans="1:7" x14ac:dyDescent="0.2">
      <c r="A243" t="s">
        <v>92</v>
      </c>
      <c r="B243" t="s">
        <v>9</v>
      </c>
      <c r="C243">
        <v>20</v>
      </c>
      <c r="D243" t="s">
        <v>12</v>
      </c>
      <c r="E243" s="7" t="s">
        <v>13</v>
      </c>
      <c r="F243">
        <v>13</v>
      </c>
      <c r="G243">
        <v>7</v>
      </c>
    </row>
    <row r="244" spans="1:7" x14ac:dyDescent="0.2">
      <c r="A244" t="s">
        <v>92</v>
      </c>
      <c r="B244" t="s">
        <v>9</v>
      </c>
      <c r="C244">
        <v>20</v>
      </c>
      <c r="D244" t="s">
        <v>14</v>
      </c>
      <c r="E244" s="7" t="s">
        <v>15</v>
      </c>
      <c r="F244">
        <v>0</v>
      </c>
      <c r="G244">
        <v>20</v>
      </c>
    </row>
    <row r="245" spans="1:7" x14ac:dyDescent="0.2">
      <c r="A245" t="s">
        <v>92</v>
      </c>
      <c r="B245" t="s">
        <v>9</v>
      </c>
      <c r="C245">
        <v>20</v>
      </c>
      <c r="D245" t="s">
        <v>16</v>
      </c>
      <c r="E245" s="7" t="s">
        <v>17</v>
      </c>
      <c r="F245">
        <v>3</v>
      </c>
      <c r="G245">
        <v>17</v>
      </c>
    </row>
    <row r="246" spans="1:7" x14ac:dyDescent="0.2">
      <c r="A246" t="s">
        <v>92</v>
      </c>
      <c r="B246" t="s">
        <v>9</v>
      </c>
      <c r="C246">
        <v>20</v>
      </c>
      <c r="D246" t="s">
        <v>18</v>
      </c>
      <c r="E246" s="7" t="s">
        <v>19</v>
      </c>
      <c r="F246">
        <v>0</v>
      </c>
      <c r="G246">
        <v>20</v>
      </c>
    </row>
    <row r="247" spans="1:7" x14ac:dyDescent="0.2">
      <c r="A247" t="s">
        <v>92</v>
      </c>
      <c r="B247" t="s">
        <v>9</v>
      </c>
      <c r="C247">
        <v>50</v>
      </c>
      <c r="D247" t="s">
        <v>10</v>
      </c>
      <c r="E247" s="7" t="s">
        <v>20</v>
      </c>
      <c r="F247">
        <v>11</v>
      </c>
      <c r="G247">
        <v>39</v>
      </c>
    </row>
    <row r="248" spans="1:7" x14ac:dyDescent="0.2">
      <c r="A248" t="s">
        <v>92</v>
      </c>
      <c r="B248" t="s">
        <v>9</v>
      </c>
      <c r="C248">
        <v>50</v>
      </c>
      <c r="D248" t="s">
        <v>12</v>
      </c>
      <c r="E248" s="7" t="s">
        <v>21</v>
      </c>
      <c r="F248">
        <v>2</v>
      </c>
      <c r="G248">
        <v>48</v>
      </c>
    </row>
    <row r="249" spans="1:7" x14ac:dyDescent="0.2">
      <c r="A249" t="s">
        <v>92</v>
      </c>
      <c r="B249" t="s">
        <v>9</v>
      </c>
      <c r="C249">
        <v>50</v>
      </c>
      <c r="D249" t="s">
        <v>14</v>
      </c>
      <c r="E249" s="7" t="s">
        <v>22</v>
      </c>
      <c r="F249">
        <v>14</v>
      </c>
      <c r="G249">
        <v>36</v>
      </c>
    </row>
    <row r="250" spans="1:7" x14ac:dyDescent="0.2">
      <c r="A250" t="s">
        <v>92</v>
      </c>
      <c r="B250" t="s">
        <v>9</v>
      </c>
      <c r="C250">
        <v>50</v>
      </c>
      <c r="D250" t="s">
        <v>16</v>
      </c>
      <c r="E250" s="7" t="s">
        <v>23</v>
      </c>
      <c r="F250">
        <v>1</v>
      </c>
      <c r="G250">
        <v>49</v>
      </c>
    </row>
    <row r="251" spans="1:7" x14ac:dyDescent="0.2">
      <c r="A251" t="s">
        <v>92</v>
      </c>
      <c r="B251" t="s">
        <v>9</v>
      </c>
      <c r="C251">
        <v>50</v>
      </c>
      <c r="D251" t="s">
        <v>18</v>
      </c>
      <c r="E251" s="7" t="s">
        <v>24</v>
      </c>
      <c r="F251">
        <v>16</v>
      </c>
      <c r="G251">
        <v>34</v>
      </c>
    </row>
    <row r="252" spans="1:7" x14ac:dyDescent="0.2">
      <c r="A252" t="s">
        <v>92</v>
      </c>
      <c r="B252" t="s">
        <v>9</v>
      </c>
      <c r="C252">
        <v>100</v>
      </c>
      <c r="D252" t="s">
        <v>10</v>
      </c>
      <c r="E252" s="7" t="s">
        <v>25</v>
      </c>
      <c r="F252">
        <v>25</v>
      </c>
      <c r="G252">
        <v>75</v>
      </c>
    </row>
    <row r="253" spans="1:7" x14ac:dyDescent="0.2">
      <c r="A253" t="s">
        <v>92</v>
      </c>
      <c r="B253" t="s">
        <v>9</v>
      </c>
      <c r="C253">
        <v>100</v>
      </c>
      <c r="D253" t="s">
        <v>12</v>
      </c>
      <c r="E253" s="7" t="s">
        <v>26</v>
      </c>
      <c r="F253">
        <v>3</v>
      </c>
      <c r="G253">
        <v>97</v>
      </c>
    </row>
    <row r="254" spans="1:7" x14ac:dyDescent="0.2">
      <c r="A254" t="s">
        <v>92</v>
      </c>
      <c r="B254" t="s">
        <v>9</v>
      </c>
      <c r="C254">
        <v>100</v>
      </c>
      <c r="D254" t="s">
        <v>14</v>
      </c>
      <c r="E254" s="7" t="s">
        <v>27</v>
      </c>
      <c r="F254">
        <v>23</v>
      </c>
      <c r="G254">
        <v>77</v>
      </c>
    </row>
    <row r="255" spans="1:7" x14ac:dyDescent="0.2">
      <c r="A255" t="s">
        <v>92</v>
      </c>
      <c r="B255" t="s">
        <v>9</v>
      </c>
      <c r="C255">
        <v>100</v>
      </c>
      <c r="D255" t="s">
        <v>16</v>
      </c>
      <c r="E255" s="7" t="s">
        <v>28</v>
      </c>
      <c r="F255">
        <v>40</v>
      </c>
      <c r="G255">
        <v>60</v>
      </c>
    </row>
    <row r="256" spans="1:7" x14ac:dyDescent="0.2">
      <c r="A256" t="s">
        <v>92</v>
      </c>
      <c r="B256" t="s">
        <v>9</v>
      </c>
      <c r="C256">
        <v>100</v>
      </c>
      <c r="D256" t="s">
        <v>18</v>
      </c>
      <c r="E256" s="7" t="s">
        <v>29</v>
      </c>
      <c r="F256">
        <v>34</v>
      </c>
      <c r="G256">
        <v>66</v>
      </c>
    </row>
    <row r="257" spans="1:7" x14ac:dyDescent="0.2">
      <c r="A257" t="s">
        <v>92</v>
      </c>
      <c r="B257" t="s">
        <v>30</v>
      </c>
      <c r="C257">
        <v>20</v>
      </c>
      <c r="D257" t="s">
        <v>10</v>
      </c>
      <c r="E257" s="7" t="s">
        <v>31</v>
      </c>
      <c r="F257">
        <v>16</v>
      </c>
      <c r="G257">
        <v>4</v>
      </c>
    </row>
    <row r="258" spans="1:7" x14ac:dyDescent="0.2">
      <c r="A258" t="s">
        <v>92</v>
      </c>
      <c r="B258" t="s">
        <v>30</v>
      </c>
      <c r="C258">
        <v>20</v>
      </c>
      <c r="D258" t="s">
        <v>12</v>
      </c>
      <c r="E258" s="7" t="s">
        <v>32</v>
      </c>
      <c r="F258">
        <v>9</v>
      </c>
      <c r="G258">
        <v>11</v>
      </c>
    </row>
    <row r="259" spans="1:7" x14ac:dyDescent="0.2">
      <c r="A259" t="s">
        <v>92</v>
      </c>
      <c r="B259" t="s">
        <v>30</v>
      </c>
      <c r="C259">
        <v>20</v>
      </c>
      <c r="D259" t="s">
        <v>14</v>
      </c>
      <c r="E259" s="7" t="s">
        <v>33</v>
      </c>
      <c r="F259">
        <v>13</v>
      </c>
      <c r="G259">
        <v>7</v>
      </c>
    </row>
    <row r="260" spans="1:7" x14ac:dyDescent="0.2">
      <c r="A260" t="s">
        <v>92</v>
      </c>
      <c r="B260" t="s">
        <v>30</v>
      </c>
      <c r="C260">
        <v>20</v>
      </c>
      <c r="D260" t="s">
        <v>16</v>
      </c>
      <c r="E260" s="7" t="s">
        <v>34</v>
      </c>
      <c r="F260">
        <v>14</v>
      </c>
      <c r="G260">
        <v>6</v>
      </c>
    </row>
    <row r="261" spans="1:7" x14ac:dyDescent="0.2">
      <c r="A261" t="s">
        <v>92</v>
      </c>
      <c r="B261" t="s">
        <v>30</v>
      </c>
      <c r="C261">
        <v>20</v>
      </c>
      <c r="D261" t="s">
        <v>18</v>
      </c>
      <c r="E261" s="7" t="s">
        <v>35</v>
      </c>
      <c r="F261">
        <v>18</v>
      </c>
      <c r="G261">
        <v>2</v>
      </c>
    </row>
    <row r="262" spans="1:7" x14ac:dyDescent="0.2">
      <c r="A262" t="s">
        <v>92</v>
      </c>
      <c r="B262" t="s">
        <v>30</v>
      </c>
      <c r="C262">
        <v>50</v>
      </c>
      <c r="D262" t="s">
        <v>10</v>
      </c>
      <c r="E262" s="7" t="s">
        <v>36</v>
      </c>
      <c r="F262">
        <v>32</v>
      </c>
      <c r="G262">
        <v>18</v>
      </c>
    </row>
    <row r="263" spans="1:7" x14ac:dyDescent="0.2">
      <c r="A263" t="s">
        <v>92</v>
      </c>
      <c r="B263" t="s">
        <v>30</v>
      </c>
      <c r="C263">
        <v>50</v>
      </c>
      <c r="D263" t="s">
        <v>12</v>
      </c>
      <c r="E263" s="7" t="s">
        <v>37</v>
      </c>
      <c r="F263">
        <v>22</v>
      </c>
      <c r="G263">
        <v>28</v>
      </c>
    </row>
    <row r="264" spans="1:7" x14ac:dyDescent="0.2">
      <c r="A264" t="s">
        <v>92</v>
      </c>
      <c r="B264" t="s">
        <v>30</v>
      </c>
      <c r="C264">
        <v>50</v>
      </c>
      <c r="D264" t="s">
        <v>14</v>
      </c>
      <c r="E264" s="7" t="s">
        <v>38</v>
      </c>
      <c r="F264">
        <v>16</v>
      </c>
      <c r="G264">
        <v>34</v>
      </c>
    </row>
    <row r="265" spans="1:7" x14ac:dyDescent="0.2">
      <c r="A265" t="s">
        <v>92</v>
      </c>
      <c r="B265" t="s">
        <v>30</v>
      </c>
      <c r="C265">
        <v>50</v>
      </c>
      <c r="D265" t="s">
        <v>16</v>
      </c>
      <c r="E265" s="7" t="s">
        <v>39</v>
      </c>
      <c r="F265">
        <v>17</v>
      </c>
      <c r="G265">
        <v>33</v>
      </c>
    </row>
    <row r="266" spans="1:7" x14ac:dyDescent="0.2">
      <c r="A266" t="s">
        <v>92</v>
      </c>
      <c r="B266" t="s">
        <v>30</v>
      </c>
      <c r="C266">
        <v>50</v>
      </c>
      <c r="D266" t="s">
        <v>18</v>
      </c>
      <c r="E266" s="7" t="s">
        <v>40</v>
      </c>
      <c r="F266">
        <v>50</v>
      </c>
      <c r="G266">
        <v>0</v>
      </c>
    </row>
    <row r="267" spans="1:7" x14ac:dyDescent="0.2">
      <c r="A267" t="s">
        <v>92</v>
      </c>
      <c r="B267" t="s">
        <v>30</v>
      </c>
      <c r="C267">
        <v>100</v>
      </c>
      <c r="D267" t="s">
        <v>10</v>
      </c>
      <c r="E267" s="7" t="s">
        <v>41</v>
      </c>
      <c r="F267">
        <v>90</v>
      </c>
      <c r="G267">
        <v>10</v>
      </c>
    </row>
    <row r="268" spans="1:7" x14ac:dyDescent="0.2">
      <c r="A268" t="s">
        <v>92</v>
      </c>
      <c r="B268" t="s">
        <v>30</v>
      </c>
      <c r="C268">
        <v>100</v>
      </c>
      <c r="D268" t="s">
        <v>12</v>
      </c>
      <c r="E268" s="7" t="s">
        <v>42</v>
      </c>
      <c r="F268">
        <v>49</v>
      </c>
      <c r="G268">
        <v>51</v>
      </c>
    </row>
    <row r="269" spans="1:7" x14ac:dyDescent="0.2">
      <c r="A269" t="s">
        <v>92</v>
      </c>
      <c r="B269" t="s">
        <v>30</v>
      </c>
      <c r="C269">
        <v>100</v>
      </c>
      <c r="D269" t="s">
        <v>14</v>
      </c>
      <c r="E269" s="7" t="s">
        <v>43</v>
      </c>
      <c r="F269">
        <v>78</v>
      </c>
      <c r="G269">
        <v>22</v>
      </c>
    </row>
    <row r="270" spans="1:7" x14ac:dyDescent="0.2">
      <c r="A270" t="s">
        <v>92</v>
      </c>
      <c r="B270" t="s">
        <v>30</v>
      </c>
      <c r="C270">
        <v>100</v>
      </c>
      <c r="D270" t="s">
        <v>16</v>
      </c>
      <c r="E270" s="7" t="s">
        <v>44</v>
      </c>
      <c r="F270">
        <v>53</v>
      </c>
      <c r="G270">
        <v>47</v>
      </c>
    </row>
    <row r="271" spans="1:7" x14ac:dyDescent="0.2">
      <c r="A271" t="s">
        <v>92</v>
      </c>
      <c r="B271" t="s">
        <v>30</v>
      </c>
      <c r="C271">
        <v>100</v>
      </c>
      <c r="D271" t="s">
        <v>18</v>
      </c>
      <c r="E271" s="7" t="s">
        <v>45</v>
      </c>
      <c r="F271">
        <v>64</v>
      </c>
      <c r="G271">
        <v>36</v>
      </c>
    </row>
    <row r="272" spans="1:7" x14ac:dyDescent="0.2">
      <c r="A272" t="s">
        <v>92</v>
      </c>
      <c r="B272" t="s">
        <v>46</v>
      </c>
      <c r="C272">
        <v>20</v>
      </c>
      <c r="D272" t="s">
        <v>10</v>
      </c>
      <c r="E272" s="7" t="s">
        <v>47</v>
      </c>
      <c r="F272">
        <v>20</v>
      </c>
      <c r="G272">
        <v>0</v>
      </c>
    </row>
    <row r="273" spans="1:7" x14ac:dyDescent="0.2">
      <c r="A273" t="s">
        <v>92</v>
      </c>
      <c r="B273" t="s">
        <v>46</v>
      </c>
      <c r="C273">
        <v>20</v>
      </c>
      <c r="D273" t="s">
        <v>12</v>
      </c>
      <c r="E273" s="7" t="s">
        <v>48</v>
      </c>
      <c r="F273">
        <v>20</v>
      </c>
      <c r="G273">
        <v>0</v>
      </c>
    </row>
    <row r="274" spans="1:7" x14ac:dyDescent="0.2">
      <c r="A274" t="s">
        <v>92</v>
      </c>
      <c r="B274" t="s">
        <v>46</v>
      </c>
      <c r="C274">
        <v>20</v>
      </c>
      <c r="D274" t="s">
        <v>14</v>
      </c>
      <c r="E274" s="7" t="s">
        <v>49</v>
      </c>
      <c r="F274">
        <v>20</v>
      </c>
      <c r="G274">
        <v>0</v>
      </c>
    </row>
    <row r="275" spans="1:7" x14ac:dyDescent="0.2">
      <c r="A275" t="s">
        <v>92</v>
      </c>
      <c r="B275" t="s">
        <v>46</v>
      </c>
      <c r="C275">
        <v>20</v>
      </c>
      <c r="D275" t="s">
        <v>16</v>
      </c>
      <c r="E275" s="7" t="s">
        <v>50</v>
      </c>
      <c r="F275">
        <v>20</v>
      </c>
      <c r="G275">
        <v>0</v>
      </c>
    </row>
    <row r="276" spans="1:7" x14ac:dyDescent="0.2">
      <c r="A276" t="s">
        <v>92</v>
      </c>
      <c r="B276" t="s">
        <v>46</v>
      </c>
      <c r="C276">
        <v>20</v>
      </c>
      <c r="D276" t="s">
        <v>18</v>
      </c>
      <c r="E276" s="7" t="s">
        <v>51</v>
      </c>
      <c r="F276">
        <v>20</v>
      </c>
      <c r="G276">
        <v>0</v>
      </c>
    </row>
    <row r="277" spans="1:7" x14ac:dyDescent="0.2">
      <c r="A277" t="s">
        <v>92</v>
      </c>
      <c r="B277" t="s">
        <v>46</v>
      </c>
      <c r="C277">
        <v>50</v>
      </c>
      <c r="D277" t="s">
        <v>10</v>
      </c>
      <c r="E277" s="7" t="s">
        <v>52</v>
      </c>
      <c r="F277">
        <v>50</v>
      </c>
      <c r="G277">
        <v>0</v>
      </c>
    </row>
    <row r="278" spans="1:7" x14ac:dyDescent="0.2">
      <c r="A278" t="s">
        <v>92</v>
      </c>
      <c r="B278" t="s">
        <v>46</v>
      </c>
      <c r="C278">
        <v>50</v>
      </c>
      <c r="D278" t="s">
        <v>12</v>
      </c>
      <c r="E278" s="7" t="s">
        <v>53</v>
      </c>
      <c r="F278">
        <v>50</v>
      </c>
      <c r="G278">
        <v>0</v>
      </c>
    </row>
    <row r="279" spans="1:7" x14ac:dyDescent="0.2">
      <c r="A279" t="s">
        <v>92</v>
      </c>
      <c r="B279" t="s">
        <v>46</v>
      </c>
      <c r="C279">
        <v>50</v>
      </c>
      <c r="D279" t="s">
        <v>14</v>
      </c>
      <c r="E279" s="7" t="s">
        <v>54</v>
      </c>
      <c r="F279">
        <v>35</v>
      </c>
      <c r="G279">
        <v>15</v>
      </c>
    </row>
    <row r="280" spans="1:7" x14ac:dyDescent="0.2">
      <c r="A280" t="s">
        <v>92</v>
      </c>
      <c r="B280" t="s">
        <v>46</v>
      </c>
      <c r="C280">
        <v>50</v>
      </c>
      <c r="D280" t="s">
        <v>16</v>
      </c>
      <c r="E280" s="7" t="s">
        <v>55</v>
      </c>
      <c r="F280">
        <v>50</v>
      </c>
      <c r="G280">
        <v>0</v>
      </c>
    </row>
    <row r="281" spans="1:7" x14ac:dyDescent="0.2">
      <c r="A281" t="s">
        <v>92</v>
      </c>
      <c r="B281" t="s">
        <v>46</v>
      </c>
      <c r="C281">
        <v>50</v>
      </c>
      <c r="D281" t="s">
        <v>18</v>
      </c>
      <c r="E281" s="7" t="s">
        <v>56</v>
      </c>
      <c r="F281">
        <v>50</v>
      </c>
      <c r="G281">
        <v>0</v>
      </c>
    </row>
    <row r="282" spans="1:7" x14ac:dyDescent="0.2">
      <c r="A282" t="s">
        <v>92</v>
      </c>
      <c r="B282" t="s">
        <v>46</v>
      </c>
      <c r="C282">
        <v>100</v>
      </c>
      <c r="D282" t="s">
        <v>10</v>
      </c>
      <c r="E282" s="7" t="s">
        <v>57</v>
      </c>
      <c r="F282">
        <v>100</v>
      </c>
      <c r="G282">
        <v>0</v>
      </c>
    </row>
    <row r="283" spans="1:7" x14ac:dyDescent="0.2">
      <c r="A283" t="s">
        <v>92</v>
      </c>
      <c r="B283" t="s">
        <v>46</v>
      </c>
      <c r="C283">
        <v>100</v>
      </c>
      <c r="D283" t="s">
        <v>12</v>
      </c>
      <c r="E283" s="7" t="s">
        <v>58</v>
      </c>
      <c r="F283">
        <v>100</v>
      </c>
      <c r="G283">
        <v>0</v>
      </c>
    </row>
    <row r="284" spans="1:7" x14ac:dyDescent="0.2">
      <c r="A284" t="s">
        <v>92</v>
      </c>
      <c r="B284" t="s">
        <v>46</v>
      </c>
      <c r="C284">
        <v>100</v>
      </c>
      <c r="D284" t="s">
        <v>14</v>
      </c>
      <c r="E284" s="7" t="s">
        <v>59</v>
      </c>
      <c r="F284">
        <v>100</v>
      </c>
      <c r="G284">
        <v>0</v>
      </c>
    </row>
    <row r="285" spans="1:7" x14ac:dyDescent="0.2">
      <c r="A285" t="s">
        <v>92</v>
      </c>
      <c r="B285" t="s">
        <v>46</v>
      </c>
      <c r="C285">
        <v>100</v>
      </c>
      <c r="D285" t="s">
        <v>16</v>
      </c>
      <c r="E285" s="7" t="s">
        <v>60</v>
      </c>
      <c r="F285">
        <v>100</v>
      </c>
      <c r="G285">
        <v>0</v>
      </c>
    </row>
    <row r="286" spans="1:7" x14ac:dyDescent="0.2">
      <c r="A286" t="s">
        <v>92</v>
      </c>
      <c r="B286" t="s">
        <v>46</v>
      </c>
      <c r="C286">
        <v>100</v>
      </c>
      <c r="D286" t="s">
        <v>18</v>
      </c>
      <c r="E286" s="7" t="s">
        <v>61</v>
      </c>
      <c r="F286">
        <v>100</v>
      </c>
      <c r="G286">
        <v>0</v>
      </c>
    </row>
    <row r="287" spans="1:7" x14ac:dyDescent="0.2">
      <c r="A287" t="s">
        <v>92</v>
      </c>
      <c r="B287" t="s">
        <v>62</v>
      </c>
      <c r="C287">
        <v>20</v>
      </c>
      <c r="D287" t="s">
        <v>10</v>
      </c>
      <c r="E287" s="7" t="s">
        <v>63</v>
      </c>
      <c r="F287">
        <v>13</v>
      </c>
      <c r="G287">
        <v>7</v>
      </c>
    </row>
    <row r="288" spans="1:7" x14ac:dyDescent="0.2">
      <c r="A288" t="s">
        <v>92</v>
      </c>
      <c r="B288" t="s">
        <v>62</v>
      </c>
      <c r="C288">
        <v>20</v>
      </c>
      <c r="D288" t="s">
        <v>12</v>
      </c>
      <c r="E288" s="7" t="s">
        <v>64</v>
      </c>
      <c r="F288">
        <v>12</v>
      </c>
      <c r="G288">
        <v>8</v>
      </c>
    </row>
    <row r="289" spans="1:7" x14ac:dyDescent="0.2">
      <c r="A289" t="s">
        <v>92</v>
      </c>
      <c r="B289" t="s">
        <v>62</v>
      </c>
      <c r="C289">
        <v>20</v>
      </c>
      <c r="D289" t="s">
        <v>14</v>
      </c>
      <c r="E289" s="7" t="s">
        <v>65</v>
      </c>
      <c r="F289">
        <v>9</v>
      </c>
      <c r="G289">
        <v>11</v>
      </c>
    </row>
    <row r="290" spans="1:7" x14ac:dyDescent="0.2">
      <c r="A290" t="s">
        <v>92</v>
      </c>
      <c r="B290" t="s">
        <v>62</v>
      </c>
      <c r="C290">
        <v>20</v>
      </c>
      <c r="D290" t="s">
        <v>16</v>
      </c>
      <c r="E290" s="7" t="s">
        <v>66</v>
      </c>
      <c r="F290">
        <v>18</v>
      </c>
      <c r="G290">
        <v>2</v>
      </c>
    </row>
    <row r="291" spans="1:7" x14ac:dyDescent="0.2">
      <c r="A291" t="s">
        <v>92</v>
      </c>
      <c r="B291" t="s">
        <v>62</v>
      </c>
      <c r="C291">
        <v>20</v>
      </c>
      <c r="D291" t="s">
        <v>18</v>
      </c>
      <c r="E291" s="7" t="s">
        <v>67</v>
      </c>
      <c r="F291">
        <v>13</v>
      </c>
      <c r="G291">
        <v>7</v>
      </c>
    </row>
    <row r="292" spans="1:7" x14ac:dyDescent="0.2">
      <c r="A292" t="s">
        <v>92</v>
      </c>
      <c r="B292" t="s">
        <v>62</v>
      </c>
      <c r="C292">
        <v>50</v>
      </c>
      <c r="D292" t="s">
        <v>10</v>
      </c>
      <c r="E292" s="7" t="s">
        <v>68</v>
      </c>
      <c r="F292">
        <v>40</v>
      </c>
      <c r="G292">
        <v>10</v>
      </c>
    </row>
    <row r="293" spans="1:7" x14ac:dyDescent="0.2">
      <c r="A293" t="s">
        <v>92</v>
      </c>
      <c r="B293" t="s">
        <v>62</v>
      </c>
      <c r="C293">
        <v>50</v>
      </c>
      <c r="D293" t="s">
        <v>12</v>
      </c>
      <c r="E293" s="7" t="s">
        <v>69</v>
      </c>
      <c r="F293">
        <v>36</v>
      </c>
      <c r="G293">
        <v>14</v>
      </c>
    </row>
    <row r="294" spans="1:7" x14ac:dyDescent="0.2">
      <c r="A294" t="s">
        <v>92</v>
      </c>
      <c r="B294" t="s">
        <v>62</v>
      </c>
      <c r="C294">
        <v>50</v>
      </c>
      <c r="D294" t="s">
        <v>14</v>
      </c>
      <c r="E294" s="7" t="s">
        <v>70</v>
      </c>
      <c r="F294">
        <v>38</v>
      </c>
      <c r="G294">
        <v>12</v>
      </c>
    </row>
    <row r="295" spans="1:7" x14ac:dyDescent="0.2">
      <c r="A295" t="s">
        <v>92</v>
      </c>
      <c r="B295" t="s">
        <v>62</v>
      </c>
      <c r="C295">
        <v>50</v>
      </c>
      <c r="D295" t="s">
        <v>16</v>
      </c>
      <c r="E295" s="7" t="s">
        <v>71</v>
      </c>
      <c r="F295">
        <v>45</v>
      </c>
      <c r="G295">
        <v>5</v>
      </c>
    </row>
    <row r="296" spans="1:7" x14ac:dyDescent="0.2">
      <c r="A296" t="s">
        <v>92</v>
      </c>
      <c r="B296" t="s">
        <v>62</v>
      </c>
      <c r="C296">
        <v>50</v>
      </c>
      <c r="D296" t="s">
        <v>18</v>
      </c>
      <c r="E296" s="7" t="s">
        <v>72</v>
      </c>
      <c r="F296">
        <v>25</v>
      </c>
      <c r="G296">
        <v>25</v>
      </c>
    </row>
    <row r="297" spans="1:7" x14ac:dyDescent="0.2">
      <c r="A297" t="s">
        <v>92</v>
      </c>
      <c r="B297" t="s">
        <v>62</v>
      </c>
      <c r="C297">
        <v>100</v>
      </c>
      <c r="D297" t="s">
        <v>10</v>
      </c>
      <c r="E297" s="7" t="s">
        <v>73</v>
      </c>
      <c r="F297">
        <v>97</v>
      </c>
      <c r="G297">
        <v>3</v>
      </c>
    </row>
    <row r="298" spans="1:7" x14ac:dyDescent="0.2">
      <c r="A298" t="s">
        <v>92</v>
      </c>
      <c r="B298" t="s">
        <v>62</v>
      </c>
      <c r="C298">
        <v>100</v>
      </c>
      <c r="D298" t="s">
        <v>12</v>
      </c>
      <c r="E298" s="7" t="s">
        <v>74</v>
      </c>
      <c r="F298">
        <v>48</v>
      </c>
      <c r="G298">
        <v>52</v>
      </c>
    </row>
    <row r="299" spans="1:7" x14ac:dyDescent="0.2">
      <c r="A299" t="s">
        <v>92</v>
      </c>
      <c r="B299" t="s">
        <v>62</v>
      </c>
      <c r="C299">
        <v>100</v>
      </c>
      <c r="D299" t="s">
        <v>14</v>
      </c>
      <c r="E299" s="7" t="s">
        <v>75</v>
      </c>
      <c r="F299">
        <v>85</v>
      </c>
      <c r="G299">
        <v>15</v>
      </c>
    </row>
    <row r="300" spans="1:7" x14ac:dyDescent="0.2">
      <c r="A300" t="s">
        <v>92</v>
      </c>
      <c r="B300" t="s">
        <v>62</v>
      </c>
      <c r="C300">
        <v>100</v>
      </c>
      <c r="D300" t="s">
        <v>16</v>
      </c>
      <c r="E300" s="7" t="s">
        <v>76</v>
      </c>
      <c r="F300">
        <v>54</v>
      </c>
      <c r="G300">
        <v>46</v>
      </c>
    </row>
    <row r="301" spans="1:7" x14ac:dyDescent="0.2">
      <c r="A301" t="s">
        <v>92</v>
      </c>
      <c r="B301" t="s">
        <v>62</v>
      </c>
      <c r="C301">
        <v>100</v>
      </c>
      <c r="D301" t="s">
        <v>18</v>
      </c>
      <c r="E301" s="7" t="s">
        <v>77</v>
      </c>
      <c r="F301">
        <v>82</v>
      </c>
      <c r="G301">
        <v>18</v>
      </c>
    </row>
    <row r="302" spans="1:7" x14ac:dyDescent="0.2">
      <c r="A302" t="s">
        <v>93</v>
      </c>
      <c r="B302" t="s">
        <v>9</v>
      </c>
      <c r="C302">
        <v>20</v>
      </c>
      <c r="D302" t="s">
        <v>10</v>
      </c>
      <c r="E302" s="7" t="s">
        <v>11</v>
      </c>
      <c r="F302">
        <v>7</v>
      </c>
      <c r="G302">
        <v>13</v>
      </c>
    </row>
    <row r="303" spans="1:7" x14ac:dyDescent="0.2">
      <c r="A303" t="s">
        <v>93</v>
      </c>
      <c r="B303" t="s">
        <v>9</v>
      </c>
      <c r="C303">
        <v>20</v>
      </c>
      <c r="D303" t="s">
        <v>12</v>
      </c>
      <c r="E303" s="7" t="s">
        <v>13</v>
      </c>
      <c r="F303">
        <v>7</v>
      </c>
      <c r="G303">
        <v>13</v>
      </c>
    </row>
    <row r="304" spans="1:7" x14ac:dyDescent="0.2">
      <c r="A304" t="s">
        <v>93</v>
      </c>
      <c r="B304" t="s">
        <v>9</v>
      </c>
      <c r="C304">
        <v>20</v>
      </c>
      <c r="D304" t="s">
        <v>14</v>
      </c>
      <c r="E304" s="7" t="s">
        <v>15</v>
      </c>
      <c r="F304">
        <v>4</v>
      </c>
      <c r="G304">
        <v>16</v>
      </c>
    </row>
    <row r="305" spans="1:7" x14ac:dyDescent="0.2">
      <c r="A305" t="s">
        <v>93</v>
      </c>
      <c r="B305" t="s">
        <v>9</v>
      </c>
      <c r="C305">
        <v>20</v>
      </c>
      <c r="D305" t="s">
        <v>16</v>
      </c>
      <c r="E305" s="7" t="s">
        <v>17</v>
      </c>
      <c r="F305">
        <v>4</v>
      </c>
      <c r="G305">
        <v>16</v>
      </c>
    </row>
    <row r="306" spans="1:7" x14ac:dyDescent="0.2">
      <c r="A306" t="s">
        <v>93</v>
      </c>
      <c r="B306" t="s">
        <v>9</v>
      </c>
      <c r="C306">
        <v>20</v>
      </c>
      <c r="D306" t="s">
        <v>18</v>
      </c>
      <c r="E306" s="7" t="s">
        <v>19</v>
      </c>
      <c r="F306">
        <v>1</v>
      </c>
      <c r="G306">
        <v>19</v>
      </c>
    </row>
    <row r="307" spans="1:7" x14ac:dyDescent="0.2">
      <c r="A307" t="s">
        <v>93</v>
      </c>
      <c r="B307" t="s">
        <v>9</v>
      </c>
      <c r="C307">
        <v>50</v>
      </c>
      <c r="D307" t="s">
        <v>10</v>
      </c>
      <c r="E307" s="7" t="s">
        <v>20</v>
      </c>
      <c r="F307">
        <v>33</v>
      </c>
      <c r="G307">
        <v>17</v>
      </c>
    </row>
    <row r="308" spans="1:7" x14ac:dyDescent="0.2">
      <c r="A308" t="s">
        <v>93</v>
      </c>
      <c r="B308" t="s">
        <v>9</v>
      </c>
      <c r="C308">
        <v>50</v>
      </c>
      <c r="D308" t="s">
        <v>12</v>
      </c>
      <c r="E308" s="7" t="s">
        <v>21</v>
      </c>
      <c r="F308">
        <v>15</v>
      </c>
      <c r="G308">
        <v>35</v>
      </c>
    </row>
    <row r="309" spans="1:7" x14ac:dyDescent="0.2">
      <c r="A309" t="s">
        <v>93</v>
      </c>
      <c r="B309" t="s">
        <v>9</v>
      </c>
      <c r="C309">
        <v>50</v>
      </c>
      <c r="D309" t="s">
        <v>14</v>
      </c>
      <c r="E309" s="7" t="s">
        <v>22</v>
      </c>
      <c r="F309">
        <v>10</v>
      </c>
      <c r="G309">
        <v>40</v>
      </c>
    </row>
    <row r="310" spans="1:7" x14ac:dyDescent="0.2">
      <c r="A310" t="s">
        <v>93</v>
      </c>
      <c r="B310" t="s">
        <v>9</v>
      </c>
      <c r="C310">
        <v>50</v>
      </c>
      <c r="D310" t="s">
        <v>16</v>
      </c>
      <c r="E310" s="7" t="s">
        <v>23</v>
      </c>
      <c r="F310">
        <v>15</v>
      </c>
      <c r="G310">
        <v>35</v>
      </c>
    </row>
    <row r="311" spans="1:7" x14ac:dyDescent="0.2">
      <c r="A311" t="s">
        <v>93</v>
      </c>
      <c r="B311" t="s">
        <v>9</v>
      </c>
      <c r="C311">
        <v>50</v>
      </c>
      <c r="D311" t="s">
        <v>18</v>
      </c>
      <c r="E311" s="7" t="s">
        <v>24</v>
      </c>
      <c r="F311">
        <v>9</v>
      </c>
      <c r="G311">
        <v>41</v>
      </c>
    </row>
    <row r="312" spans="1:7" x14ac:dyDescent="0.2">
      <c r="A312" t="s">
        <v>93</v>
      </c>
      <c r="B312" t="s">
        <v>9</v>
      </c>
      <c r="C312">
        <v>100</v>
      </c>
      <c r="D312" t="s">
        <v>10</v>
      </c>
      <c r="E312" s="7" t="s">
        <v>25</v>
      </c>
      <c r="F312">
        <v>50</v>
      </c>
      <c r="G312">
        <v>50</v>
      </c>
    </row>
    <row r="313" spans="1:7" x14ac:dyDescent="0.2">
      <c r="A313" t="s">
        <v>93</v>
      </c>
      <c r="B313" t="s">
        <v>9</v>
      </c>
      <c r="C313">
        <v>100</v>
      </c>
      <c r="D313" t="s">
        <v>12</v>
      </c>
      <c r="E313" s="7" t="s">
        <v>26</v>
      </c>
      <c r="F313">
        <v>33</v>
      </c>
      <c r="G313">
        <v>67</v>
      </c>
    </row>
    <row r="314" spans="1:7" x14ac:dyDescent="0.2">
      <c r="A314" t="s">
        <v>93</v>
      </c>
      <c r="B314" t="s">
        <v>9</v>
      </c>
      <c r="C314">
        <v>100</v>
      </c>
      <c r="D314" t="s">
        <v>14</v>
      </c>
      <c r="E314" s="7" t="s">
        <v>27</v>
      </c>
      <c r="F314">
        <v>30</v>
      </c>
      <c r="G314">
        <v>70</v>
      </c>
    </row>
    <row r="315" spans="1:7" x14ac:dyDescent="0.2">
      <c r="A315" t="s">
        <v>93</v>
      </c>
      <c r="B315" t="s">
        <v>9</v>
      </c>
      <c r="C315">
        <v>100</v>
      </c>
      <c r="D315" t="s">
        <v>16</v>
      </c>
      <c r="E315" s="7" t="s">
        <v>28</v>
      </c>
      <c r="F315">
        <v>27</v>
      </c>
      <c r="G315">
        <v>73</v>
      </c>
    </row>
    <row r="316" spans="1:7" x14ac:dyDescent="0.2">
      <c r="A316" t="s">
        <v>93</v>
      </c>
      <c r="B316" t="s">
        <v>9</v>
      </c>
      <c r="C316">
        <v>100</v>
      </c>
      <c r="D316" t="s">
        <v>18</v>
      </c>
      <c r="E316" s="7" t="s">
        <v>29</v>
      </c>
      <c r="F316">
        <v>51</v>
      </c>
      <c r="G316">
        <v>49</v>
      </c>
    </row>
    <row r="317" spans="1:7" x14ac:dyDescent="0.2">
      <c r="A317" t="s">
        <v>93</v>
      </c>
      <c r="B317" t="s">
        <v>30</v>
      </c>
      <c r="C317">
        <v>20</v>
      </c>
      <c r="D317" t="s">
        <v>10</v>
      </c>
      <c r="E317" s="7" t="s">
        <v>31</v>
      </c>
      <c r="F317">
        <v>15</v>
      </c>
      <c r="G317">
        <v>5</v>
      </c>
    </row>
    <row r="318" spans="1:7" x14ac:dyDescent="0.2">
      <c r="A318" t="s">
        <v>93</v>
      </c>
      <c r="B318" t="s">
        <v>30</v>
      </c>
      <c r="C318">
        <v>20</v>
      </c>
      <c r="D318" t="s">
        <v>12</v>
      </c>
      <c r="E318" s="7" t="s">
        <v>32</v>
      </c>
      <c r="F318">
        <v>14</v>
      </c>
      <c r="G318">
        <v>6</v>
      </c>
    </row>
    <row r="319" spans="1:7" x14ac:dyDescent="0.2">
      <c r="A319" t="s">
        <v>93</v>
      </c>
      <c r="B319" t="s">
        <v>30</v>
      </c>
      <c r="C319">
        <v>20</v>
      </c>
      <c r="D319" t="s">
        <v>14</v>
      </c>
      <c r="E319" s="7" t="s">
        <v>33</v>
      </c>
      <c r="F319">
        <v>14</v>
      </c>
      <c r="G319">
        <v>6</v>
      </c>
    </row>
    <row r="320" spans="1:7" x14ac:dyDescent="0.2">
      <c r="A320" t="s">
        <v>93</v>
      </c>
      <c r="B320" t="s">
        <v>30</v>
      </c>
      <c r="C320">
        <v>20</v>
      </c>
      <c r="D320" t="s">
        <v>16</v>
      </c>
      <c r="E320" s="7" t="s">
        <v>34</v>
      </c>
      <c r="F320">
        <v>18</v>
      </c>
      <c r="G320">
        <v>2</v>
      </c>
    </row>
    <row r="321" spans="1:7" x14ac:dyDescent="0.2">
      <c r="A321" t="s">
        <v>93</v>
      </c>
      <c r="B321" t="s">
        <v>30</v>
      </c>
      <c r="C321">
        <v>20</v>
      </c>
      <c r="D321" t="s">
        <v>18</v>
      </c>
      <c r="E321" s="7" t="s">
        <v>35</v>
      </c>
      <c r="F321">
        <v>17</v>
      </c>
      <c r="G321">
        <v>3</v>
      </c>
    </row>
    <row r="322" spans="1:7" x14ac:dyDescent="0.2">
      <c r="A322" t="s">
        <v>93</v>
      </c>
      <c r="B322" t="s">
        <v>30</v>
      </c>
      <c r="C322">
        <v>50</v>
      </c>
      <c r="D322" t="s">
        <v>10</v>
      </c>
      <c r="E322" s="7" t="s">
        <v>36</v>
      </c>
      <c r="F322">
        <v>47</v>
      </c>
      <c r="G322">
        <v>3</v>
      </c>
    </row>
    <row r="323" spans="1:7" x14ac:dyDescent="0.2">
      <c r="A323" t="s">
        <v>93</v>
      </c>
      <c r="B323" t="s">
        <v>30</v>
      </c>
      <c r="C323">
        <v>50</v>
      </c>
      <c r="D323" t="s">
        <v>12</v>
      </c>
      <c r="E323" s="7" t="s">
        <v>37</v>
      </c>
      <c r="F323">
        <v>32</v>
      </c>
      <c r="G323">
        <v>18</v>
      </c>
    </row>
    <row r="324" spans="1:7" x14ac:dyDescent="0.2">
      <c r="A324" t="s">
        <v>93</v>
      </c>
      <c r="B324" t="s">
        <v>30</v>
      </c>
      <c r="C324">
        <v>50</v>
      </c>
      <c r="D324" t="s">
        <v>14</v>
      </c>
      <c r="E324" s="7" t="s">
        <v>38</v>
      </c>
      <c r="F324">
        <v>50</v>
      </c>
      <c r="G324">
        <v>0</v>
      </c>
    </row>
    <row r="325" spans="1:7" x14ac:dyDescent="0.2">
      <c r="A325" t="s">
        <v>93</v>
      </c>
      <c r="B325" t="s">
        <v>30</v>
      </c>
      <c r="C325">
        <v>50</v>
      </c>
      <c r="D325" t="s">
        <v>16</v>
      </c>
      <c r="E325" s="7" t="s">
        <v>39</v>
      </c>
      <c r="F325">
        <v>40</v>
      </c>
      <c r="G325">
        <v>10</v>
      </c>
    </row>
    <row r="326" spans="1:7" x14ac:dyDescent="0.2">
      <c r="A326" t="s">
        <v>93</v>
      </c>
      <c r="B326" t="s">
        <v>30</v>
      </c>
      <c r="C326">
        <v>50</v>
      </c>
      <c r="D326" t="s">
        <v>18</v>
      </c>
      <c r="E326" s="7" t="s">
        <v>40</v>
      </c>
      <c r="F326">
        <v>37</v>
      </c>
      <c r="G326">
        <v>13</v>
      </c>
    </row>
    <row r="327" spans="1:7" x14ac:dyDescent="0.2">
      <c r="A327" t="s">
        <v>93</v>
      </c>
      <c r="B327" t="s">
        <v>30</v>
      </c>
      <c r="C327">
        <v>100</v>
      </c>
      <c r="D327" t="s">
        <v>10</v>
      </c>
      <c r="E327" s="7" t="s">
        <v>41</v>
      </c>
      <c r="F327">
        <v>68</v>
      </c>
      <c r="G327">
        <v>32</v>
      </c>
    </row>
    <row r="328" spans="1:7" x14ac:dyDescent="0.2">
      <c r="A328" t="s">
        <v>93</v>
      </c>
      <c r="B328" t="s">
        <v>30</v>
      </c>
      <c r="C328">
        <v>100</v>
      </c>
      <c r="D328" t="s">
        <v>12</v>
      </c>
      <c r="E328" s="7" t="s">
        <v>42</v>
      </c>
      <c r="F328">
        <v>70</v>
      </c>
      <c r="G328">
        <v>30</v>
      </c>
    </row>
    <row r="329" spans="1:7" x14ac:dyDescent="0.2">
      <c r="A329" t="s">
        <v>93</v>
      </c>
      <c r="B329" t="s">
        <v>30</v>
      </c>
      <c r="C329">
        <v>100</v>
      </c>
      <c r="D329" t="s">
        <v>14</v>
      </c>
      <c r="E329" s="7" t="s">
        <v>43</v>
      </c>
      <c r="F329">
        <v>86</v>
      </c>
      <c r="G329">
        <v>14</v>
      </c>
    </row>
    <row r="330" spans="1:7" x14ac:dyDescent="0.2">
      <c r="A330" t="s">
        <v>93</v>
      </c>
      <c r="B330" t="s">
        <v>30</v>
      </c>
      <c r="C330">
        <v>100</v>
      </c>
      <c r="D330" t="s">
        <v>16</v>
      </c>
      <c r="E330" s="7" t="s">
        <v>44</v>
      </c>
      <c r="F330">
        <v>93</v>
      </c>
      <c r="G330">
        <v>7</v>
      </c>
    </row>
    <row r="331" spans="1:7" x14ac:dyDescent="0.2">
      <c r="A331" t="s">
        <v>93</v>
      </c>
      <c r="B331" t="s">
        <v>30</v>
      </c>
      <c r="C331">
        <v>100</v>
      </c>
      <c r="D331" t="s">
        <v>18</v>
      </c>
      <c r="E331" s="7" t="s">
        <v>45</v>
      </c>
      <c r="F331">
        <v>100</v>
      </c>
      <c r="G331">
        <v>0</v>
      </c>
    </row>
    <row r="332" spans="1:7" x14ac:dyDescent="0.2">
      <c r="A332" t="s">
        <v>93</v>
      </c>
      <c r="B332" t="s">
        <v>46</v>
      </c>
      <c r="C332">
        <v>20</v>
      </c>
      <c r="D332" t="s">
        <v>10</v>
      </c>
      <c r="E332" s="7" t="s">
        <v>47</v>
      </c>
      <c r="F332">
        <v>10</v>
      </c>
      <c r="G332">
        <v>10</v>
      </c>
    </row>
    <row r="333" spans="1:7" x14ac:dyDescent="0.2">
      <c r="A333" t="s">
        <v>93</v>
      </c>
      <c r="B333" t="s">
        <v>46</v>
      </c>
      <c r="C333">
        <v>20</v>
      </c>
      <c r="D333" t="s">
        <v>12</v>
      </c>
      <c r="E333" s="7" t="s">
        <v>48</v>
      </c>
      <c r="F333">
        <v>10</v>
      </c>
      <c r="G333">
        <v>10</v>
      </c>
    </row>
    <row r="334" spans="1:7" x14ac:dyDescent="0.2">
      <c r="A334" t="s">
        <v>93</v>
      </c>
      <c r="B334" t="s">
        <v>46</v>
      </c>
      <c r="C334">
        <v>20</v>
      </c>
      <c r="D334" t="s">
        <v>14</v>
      </c>
      <c r="E334" s="7" t="s">
        <v>49</v>
      </c>
      <c r="F334">
        <v>2</v>
      </c>
      <c r="G334">
        <v>18</v>
      </c>
    </row>
    <row r="335" spans="1:7" x14ac:dyDescent="0.2">
      <c r="A335" t="s">
        <v>93</v>
      </c>
      <c r="B335" t="s">
        <v>46</v>
      </c>
      <c r="C335">
        <v>20</v>
      </c>
      <c r="D335" t="s">
        <v>16</v>
      </c>
      <c r="E335" s="7" t="s">
        <v>50</v>
      </c>
      <c r="F335">
        <v>11</v>
      </c>
      <c r="G335">
        <v>9</v>
      </c>
    </row>
    <row r="336" spans="1:7" x14ac:dyDescent="0.2">
      <c r="A336" t="s">
        <v>93</v>
      </c>
      <c r="B336" t="s">
        <v>46</v>
      </c>
      <c r="C336">
        <v>20</v>
      </c>
      <c r="D336" t="s">
        <v>18</v>
      </c>
      <c r="E336" s="7" t="s">
        <v>51</v>
      </c>
      <c r="F336">
        <v>4</v>
      </c>
      <c r="G336">
        <v>16</v>
      </c>
    </row>
    <row r="337" spans="1:7" x14ac:dyDescent="0.2">
      <c r="A337" t="s">
        <v>93</v>
      </c>
      <c r="B337" t="s">
        <v>46</v>
      </c>
      <c r="C337">
        <v>50</v>
      </c>
      <c r="D337" t="s">
        <v>10</v>
      </c>
      <c r="E337" s="7" t="s">
        <v>52</v>
      </c>
      <c r="F337">
        <v>28</v>
      </c>
      <c r="G337">
        <v>22</v>
      </c>
    </row>
    <row r="338" spans="1:7" x14ac:dyDescent="0.2">
      <c r="A338" t="s">
        <v>93</v>
      </c>
      <c r="B338" t="s">
        <v>46</v>
      </c>
      <c r="C338">
        <v>50</v>
      </c>
      <c r="D338" t="s">
        <v>12</v>
      </c>
      <c r="E338" s="7" t="s">
        <v>53</v>
      </c>
      <c r="F338">
        <v>50</v>
      </c>
      <c r="G338">
        <v>0</v>
      </c>
    </row>
    <row r="339" spans="1:7" x14ac:dyDescent="0.2">
      <c r="A339" t="s">
        <v>93</v>
      </c>
      <c r="B339" t="s">
        <v>46</v>
      </c>
      <c r="C339">
        <v>50</v>
      </c>
      <c r="D339" t="s">
        <v>14</v>
      </c>
      <c r="E339" s="7" t="s">
        <v>54</v>
      </c>
      <c r="F339">
        <v>38</v>
      </c>
      <c r="G339">
        <v>12</v>
      </c>
    </row>
    <row r="340" spans="1:7" x14ac:dyDescent="0.2">
      <c r="A340" t="s">
        <v>93</v>
      </c>
      <c r="B340" t="s">
        <v>46</v>
      </c>
      <c r="C340">
        <v>50</v>
      </c>
      <c r="D340" t="s">
        <v>16</v>
      </c>
      <c r="E340" s="7" t="s">
        <v>55</v>
      </c>
      <c r="F340">
        <v>48</v>
      </c>
      <c r="G340">
        <v>2</v>
      </c>
    </row>
    <row r="341" spans="1:7" x14ac:dyDescent="0.2">
      <c r="A341" t="s">
        <v>93</v>
      </c>
      <c r="B341" t="s">
        <v>46</v>
      </c>
      <c r="C341">
        <v>50</v>
      </c>
      <c r="D341" t="s">
        <v>18</v>
      </c>
      <c r="E341" s="7" t="s">
        <v>56</v>
      </c>
      <c r="F341">
        <v>25</v>
      </c>
      <c r="G341">
        <v>25</v>
      </c>
    </row>
    <row r="342" spans="1:7" x14ac:dyDescent="0.2">
      <c r="A342" t="s">
        <v>93</v>
      </c>
      <c r="B342" t="s">
        <v>46</v>
      </c>
      <c r="C342">
        <v>100</v>
      </c>
      <c r="D342" t="s">
        <v>10</v>
      </c>
      <c r="E342" s="7" t="s">
        <v>57</v>
      </c>
      <c r="F342">
        <v>76</v>
      </c>
      <c r="G342">
        <v>24</v>
      </c>
    </row>
    <row r="343" spans="1:7" x14ac:dyDescent="0.2">
      <c r="A343" t="s">
        <v>93</v>
      </c>
      <c r="B343" t="s">
        <v>46</v>
      </c>
      <c r="C343">
        <v>100</v>
      </c>
      <c r="D343" t="s">
        <v>12</v>
      </c>
      <c r="E343" s="7" t="s">
        <v>58</v>
      </c>
      <c r="F343">
        <v>85</v>
      </c>
      <c r="G343">
        <v>15</v>
      </c>
    </row>
    <row r="344" spans="1:7" x14ac:dyDescent="0.2">
      <c r="A344" t="s">
        <v>93</v>
      </c>
      <c r="B344" t="s">
        <v>46</v>
      </c>
      <c r="C344">
        <v>100</v>
      </c>
      <c r="D344" t="s">
        <v>14</v>
      </c>
      <c r="E344" s="7" t="s">
        <v>59</v>
      </c>
      <c r="F344">
        <v>100</v>
      </c>
      <c r="G344">
        <v>0</v>
      </c>
    </row>
    <row r="345" spans="1:7" x14ac:dyDescent="0.2">
      <c r="A345" t="s">
        <v>93</v>
      </c>
      <c r="B345" t="s">
        <v>46</v>
      </c>
      <c r="C345">
        <v>100</v>
      </c>
      <c r="D345" t="s">
        <v>16</v>
      </c>
      <c r="E345" s="7" t="s">
        <v>60</v>
      </c>
      <c r="F345">
        <v>100</v>
      </c>
      <c r="G345">
        <v>0</v>
      </c>
    </row>
    <row r="346" spans="1:7" x14ac:dyDescent="0.2">
      <c r="A346" t="s">
        <v>93</v>
      </c>
      <c r="B346" t="s">
        <v>46</v>
      </c>
      <c r="C346">
        <v>100</v>
      </c>
      <c r="D346" t="s">
        <v>18</v>
      </c>
      <c r="E346" s="7" t="s">
        <v>61</v>
      </c>
      <c r="F346">
        <v>100</v>
      </c>
      <c r="G346">
        <v>0</v>
      </c>
    </row>
    <row r="347" spans="1:7" x14ac:dyDescent="0.2">
      <c r="A347" t="s">
        <v>93</v>
      </c>
      <c r="B347" t="s">
        <v>62</v>
      </c>
      <c r="C347">
        <v>20</v>
      </c>
      <c r="D347" t="s">
        <v>10</v>
      </c>
      <c r="E347" s="7" t="s">
        <v>63</v>
      </c>
      <c r="F347">
        <v>19</v>
      </c>
      <c r="G347">
        <v>1</v>
      </c>
    </row>
    <row r="348" spans="1:7" x14ac:dyDescent="0.2">
      <c r="A348" t="s">
        <v>93</v>
      </c>
      <c r="B348" t="s">
        <v>62</v>
      </c>
      <c r="C348">
        <v>20</v>
      </c>
      <c r="D348" t="s">
        <v>12</v>
      </c>
      <c r="E348" s="7" t="s">
        <v>64</v>
      </c>
      <c r="F348">
        <v>8</v>
      </c>
      <c r="G348">
        <v>12</v>
      </c>
    </row>
    <row r="349" spans="1:7" x14ac:dyDescent="0.2">
      <c r="A349" t="s">
        <v>93</v>
      </c>
      <c r="B349" t="s">
        <v>62</v>
      </c>
      <c r="C349">
        <v>20</v>
      </c>
      <c r="D349" t="s">
        <v>14</v>
      </c>
      <c r="E349" s="7" t="s">
        <v>65</v>
      </c>
      <c r="F349">
        <v>10</v>
      </c>
      <c r="G349">
        <v>10</v>
      </c>
    </row>
    <row r="350" spans="1:7" x14ac:dyDescent="0.2">
      <c r="A350" t="s">
        <v>93</v>
      </c>
      <c r="B350" t="s">
        <v>62</v>
      </c>
      <c r="C350">
        <v>20</v>
      </c>
      <c r="D350" t="s">
        <v>16</v>
      </c>
      <c r="E350" s="7" t="s">
        <v>66</v>
      </c>
      <c r="F350">
        <v>9</v>
      </c>
      <c r="G350">
        <v>11</v>
      </c>
    </row>
    <row r="351" spans="1:7" x14ac:dyDescent="0.2">
      <c r="A351" t="s">
        <v>93</v>
      </c>
      <c r="B351" t="s">
        <v>62</v>
      </c>
      <c r="C351">
        <v>20</v>
      </c>
      <c r="D351" t="s">
        <v>18</v>
      </c>
      <c r="E351" s="7" t="s">
        <v>67</v>
      </c>
      <c r="F351">
        <v>8</v>
      </c>
      <c r="G351">
        <v>12</v>
      </c>
    </row>
    <row r="352" spans="1:7" x14ac:dyDescent="0.2">
      <c r="A352" t="s">
        <v>93</v>
      </c>
      <c r="B352" t="s">
        <v>62</v>
      </c>
      <c r="C352">
        <v>50</v>
      </c>
      <c r="D352" t="s">
        <v>10</v>
      </c>
      <c r="E352" s="7" t="s">
        <v>68</v>
      </c>
      <c r="F352">
        <v>14</v>
      </c>
      <c r="G352">
        <v>36</v>
      </c>
    </row>
    <row r="353" spans="1:7" x14ac:dyDescent="0.2">
      <c r="A353" t="s">
        <v>93</v>
      </c>
      <c r="B353" t="s">
        <v>62</v>
      </c>
      <c r="C353">
        <v>50</v>
      </c>
      <c r="D353" t="s">
        <v>12</v>
      </c>
      <c r="E353" s="7" t="s">
        <v>69</v>
      </c>
      <c r="F353">
        <v>15</v>
      </c>
      <c r="G353">
        <v>35</v>
      </c>
    </row>
    <row r="354" spans="1:7" x14ac:dyDescent="0.2">
      <c r="A354" t="s">
        <v>93</v>
      </c>
      <c r="B354" t="s">
        <v>62</v>
      </c>
      <c r="C354">
        <v>50</v>
      </c>
      <c r="D354" t="s">
        <v>14</v>
      </c>
      <c r="E354" s="7" t="s">
        <v>70</v>
      </c>
      <c r="F354">
        <v>36</v>
      </c>
      <c r="G354">
        <v>14</v>
      </c>
    </row>
    <row r="355" spans="1:7" x14ac:dyDescent="0.2">
      <c r="A355" t="s">
        <v>93</v>
      </c>
      <c r="B355" t="s">
        <v>62</v>
      </c>
      <c r="C355">
        <v>50</v>
      </c>
      <c r="D355" t="s">
        <v>16</v>
      </c>
      <c r="E355" s="7" t="s">
        <v>71</v>
      </c>
      <c r="F355">
        <v>46</v>
      </c>
      <c r="G355">
        <v>4</v>
      </c>
    </row>
    <row r="356" spans="1:7" x14ac:dyDescent="0.2">
      <c r="A356" t="s">
        <v>93</v>
      </c>
      <c r="B356" t="s">
        <v>62</v>
      </c>
      <c r="C356">
        <v>50</v>
      </c>
      <c r="D356" t="s">
        <v>18</v>
      </c>
      <c r="E356" s="7" t="s">
        <v>72</v>
      </c>
      <c r="F356">
        <v>32</v>
      </c>
      <c r="G356">
        <v>18</v>
      </c>
    </row>
    <row r="357" spans="1:7" x14ac:dyDescent="0.2">
      <c r="A357" t="s">
        <v>93</v>
      </c>
      <c r="B357" t="s">
        <v>62</v>
      </c>
      <c r="C357">
        <v>100</v>
      </c>
      <c r="D357" t="s">
        <v>10</v>
      </c>
      <c r="E357" s="7" t="s">
        <v>73</v>
      </c>
      <c r="F357">
        <v>39</v>
      </c>
      <c r="G357">
        <v>61</v>
      </c>
    </row>
    <row r="358" spans="1:7" x14ac:dyDescent="0.2">
      <c r="A358" t="s">
        <v>93</v>
      </c>
      <c r="B358" t="s">
        <v>62</v>
      </c>
      <c r="C358">
        <v>100</v>
      </c>
      <c r="D358" t="s">
        <v>12</v>
      </c>
      <c r="E358" s="7" t="s">
        <v>74</v>
      </c>
      <c r="F358">
        <v>77</v>
      </c>
      <c r="G358">
        <v>23</v>
      </c>
    </row>
    <row r="359" spans="1:7" x14ac:dyDescent="0.2">
      <c r="A359" t="s">
        <v>93</v>
      </c>
      <c r="B359" t="s">
        <v>62</v>
      </c>
      <c r="C359">
        <v>100</v>
      </c>
      <c r="D359" t="s">
        <v>14</v>
      </c>
      <c r="E359" s="7" t="s">
        <v>75</v>
      </c>
      <c r="F359">
        <v>85</v>
      </c>
      <c r="G359">
        <v>15</v>
      </c>
    </row>
    <row r="360" spans="1:7" x14ac:dyDescent="0.2">
      <c r="A360" t="s">
        <v>93</v>
      </c>
      <c r="B360" t="s">
        <v>62</v>
      </c>
      <c r="C360">
        <v>100</v>
      </c>
      <c r="D360" t="s">
        <v>16</v>
      </c>
      <c r="E360" s="7" t="s">
        <v>76</v>
      </c>
      <c r="F360">
        <v>86</v>
      </c>
      <c r="G360">
        <v>14</v>
      </c>
    </row>
    <row r="361" spans="1:7" x14ac:dyDescent="0.2">
      <c r="A361" t="s">
        <v>93</v>
      </c>
      <c r="B361" t="s">
        <v>62</v>
      </c>
      <c r="C361">
        <v>100</v>
      </c>
      <c r="D361" t="s">
        <v>18</v>
      </c>
      <c r="E361" s="7" t="s">
        <v>77</v>
      </c>
      <c r="F361">
        <v>100</v>
      </c>
      <c r="G361">
        <v>0</v>
      </c>
    </row>
    <row r="362" spans="1:7" x14ac:dyDescent="0.2">
      <c r="A362" t="s">
        <v>97</v>
      </c>
      <c r="B362" t="s">
        <v>9</v>
      </c>
      <c r="C362">
        <v>20</v>
      </c>
      <c r="D362" t="s">
        <v>10</v>
      </c>
      <c r="E362" s="7" t="s">
        <v>11</v>
      </c>
      <c r="F362">
        <v>18</v>
      </c>
      <c r="G362">
        <f>C362-F362</f>
        <v>2</v>
      </c>
    </row>
    <row r="363" spans="1:7" x14ac:dyDescent="0.2">
      <c r="A363" t="s">
        <v>97</v>
      </c>
      <c r="B363" t="s">
        <v>9</v>
      </c>
      <c r="C363">
        <v>20</v>
      </c>
      <c r="D363" t="s">
        <v>12</v>
      </c>
      <c r="E363" s="7" t="s">
        <v>13</v>
      </c>
      <c r="F363">
        <v>20</v>
      </c>
      <c r="G363">
        <f t="shared" ref="G363:G426" si="3">C363-F363</f>
        <v>0</v>
      </c>
    </row>
    <row r="364" spans="1:7" x14ac:dyDescent="0.2">
      <c r="A364" t="s">
        <v>97</v>
      </c>
      <c r="B364" t="s">
        <v>9</v>
      </c>
      <c r="C364">
        <v>20</v>
      </c>
      <c r="D364" t="s">
        <v>14</v>
      </c>
      <c r="E364" s="7" t="s">
        <v>15</v>
      </c>
      <c r="F364">
        <v>18</v>
      </c>
      <c r="G364">
        <f t="shared" si="3"/>
        <v>2</v>
      </c>
    </row>
    <row r="365" spans="1:7" x14ac:dyDescent="0.2">
      <c r="A365" t="s">
        <v>97</v>
      </c>
      <c r="B365" t="s">
        <v>9</v>
      </c>
      <c r="C365">
        <v>20</v>
      </c>
      <c r="D365" t="s">
        <v>16</v>
      </c>
      <c r="E365" s="7" t="s">
        <v>17</v>
      </c>
      <c r="F365">
        <v>18</v>
      </c>
      <c r="G365">
        <f t="shared" si="3"/>
        <v>2</v>
      </c>
    </row>
    <row r="366" spans="1:7" x14ac:dyDescent="0.2">
      <c r="A366" t="s">
        <v>97</v>
      </c>
      <c r="B366" t="s">
        <v>9</v>
      </c>
      <c r="C366">
        <v>20</v>
      </c>
      <c r="D366" t="s">
        <v>18</v>
      </c>
      <c r="E366" s="7" t="s">
        <v>19</v>
      </c>
      <c r="F366">
        <v>17</v>
      </c>
      <c r="G366">
        <f t="shared" si="3"/>
        <v>3</v>
      </c>
    </row>
    <row r="367" spans="1:7" x14ac:dyDescent="0.2">
      <c r="A367" t="s">
        <v>97</v>
      </c>
      <c r="B367" t="s">
        <v>9</v>
      </c>
      <c r="C367">
        <v>50</v>
      </c>
      <c r="D367" t="s">
        <v>10</v>
      </c>
      <c r="E367" s="7" t="s">
        <v>20</v>
      </c>
      <c r="F367">
        <v>52</v>
      </c>
      <c r="G367">
        <v>0</v>
      </c>
    </row>
    <row r="368" spans="1:7" x14ac:dyDescent="0.2">
      <c r="A368" t="s">
        <v>97</v>
      </c>
      <c r="B368" t="s">
        <v>9</v>
      </c>
      <c r="C368">
        <v>50</v>
      </c>
      <c r="D368" t="s">
        <v>12</v>
      </c>
      <c r="E368" s="7" t="s">
        <v>21</v>
      </c>
      <c r="F368">
        <v>52</v>
      </c>
      <c r="G368">
        <v>0</v>
      </c>
    </row>
    <row r="369" spans="1:7" x14ac:dyDescent="0.2">
      <c r="A369" t="s">
        <v>97</v>
      </c>
      <c r="B369" t="s">
        <v>9</v>
      </c>
      <c r="C369">
        <v>50</v>
      </c>
      <c r="D369" t="s">
        <v>14</v>
      </c>
      <c r="E369" s="7" t="s">
        <v>22</v>
      </c>
      <c r="F369">
        <v>58</v>
      </c>
      <c r="G369">
        <v>0</v>
      </c>
    </row>
    <row r="370" spans="1:7" x14ac:dyDescent="0.2">
      <c r="A370" t="s">
        <v>97</v>
      </c>
      <c r="B370" t="s">
        <v>9</v>
      </c>
      <c r="C370">
        <v>50</v>
      </c>
      <c r="D370" t="s">
        <v>16</v>
      </c>
      <c r="E370" s="7" t="s">
        <v>23</v>
      </c>
      <c r="F370">
        <v>50</v>
      </c>
      <c r="G370">
        <f t="shared" si="3"/>
        <v>0</v>
      </c>
    </row>
    <row r="371" spans="1:7" x14ac:dyDescent="0.2">
      <c r="A371" t="s">
        <v>97</v>
      </c>
      <c r="B371" t="s">
        <v>9</v>
      </c>
      <c r="C371">
        <v>50</v>
      </c>
      <c r="D371" t="s">
        <v>18</v>
      </c>
      <c r="E371" s="7" t="s">
        <v>24</v>
      </c>
      <c r="F371">
        <v>46</v>
      </c>
      <c r="G371">
        <f t="shared" si="3"/>
        <v>4</v>
      </c>
    </row>
    <row r="372" spans="1:7" x14ac:dyDescent="0.2">
      <c r="A372" t="s">
        <v>97</v>
      </c>
      <c r="B372" t="s">
        <v>9</v>
      </c>
      <c r="C372">
        <v>100</v>
      </c>
      <c r="D372" t="s">
        <v>10</v>
      </c>
      <c r="E372" s="7" t="s">
        <v>25</v>
      </c>
      <c r="F372">
        <v>54</v>
      </c>
      <c r="G372">
        <f t="shared" si="3"/>
        <v>46</v>
      </c>
    </row>
    <row r="373" spans="1:7" x14ac:dyDescent="0.2">
      <c r="A373" t="s">
        <v>97</v>
      </c>
      <c r="B373" t="s">
        <v>9</v>
      </c>
      <c r="C373">
        <v>100</v>
      </c>
      <c r="D373" t="s">
        <v>12</v>
      </c>
      <c r="E373" s="7" t="s">
        <v>26</v>
      </c>
      <c r="F373">
        <v>88</v>
      </c>
      <c r="G373">
        <f t="shared" si="3"/>
        <v>12</v>
      </c>
    </row>
    <row r="374" spans="1:7" x14ac:dyDescent="0.2">
      <c r="A374" t="s">
        <v>97</v>
      </c>
      <c r="B374" t="s">
        <v>9</v>
      </c>
      <c r="C374">
        <v>100</v>
      </c>
      <c r="D374" t="s">
        <v>14</v>
      </c>
      <c r="E374" s="7" t="s">
        <v>27</v>
      </c>
      <c r="F374">
        <v>103</v>
      </c>
      <c r="G374">
        <v>0</v>
      </c>
    </row>
    <row r="375" spans="1:7" x14ac:dyDescent="0.2">
      <c r="A375" t="s">
        <v>97</v>
      </c>
      <c r="B375" t="s">
        <v>9</v>
      </c>
      <c r="C375">
        <v>100</v>
      </c>
      <c r="D375" t="s">
        <v>16</v>
      </c>
      <c r="E375" s="7" t="s">
        <v>28</v>
      </c>
      <c r="F375">
        <v>122</v>
      </c>
      <c r="G375">
        <v>0</v>
      </c>
    </row>
    <row r="376" spans="1:7" x14ac:dyDescent="0.2">
      <c r="A376" t="s">
        <v>97</v>
      </c>
      <c r="B376" t="s">
        <v>9</v>
      </c>
      <c r="C376">
        <v>100</v>
      </c>
      <c r="D376" t="s">
        <v>18</v>
      </c>
      <c r="E376" s="7" t="s">
        <v>29</v>
      </c>
      <c r="F376">
        <v>108</v>
      </c>
      <c r="G376">
        <v>0</v>
      </c>
    </row>
    <row r="377" spans="1:7" x14ac:dyDescent="0.2">
      <c r="A377" t="s">
        <v>97</v>
      </c>
      <c r="B377" t="s">
        <v>30</v>
      </c>
      <c r="C377">
        <v>20</v>
      </c>
      <c r="D377" t="s">
        <v>10</v>
      </c>
      <c r="E377" s="7" t="s">
        <v>31</v>
      </c>
      <c r="F377">
        <v>20</v>
      </c>
      <c r="G377">
        <f t="shared" si="3"/>
        <v>0</v>
      </c>
    </row>
    <row r="378" spans="1:7" x14ac:dyDescent="0.2">
      <c r="A378" t="s">
        <v>97</v>
      </c>
      <c r="B378" t="s">
        <v>30</v>
      </c>
      <c r="C378">
        <v>20</v>
      </c>
      <c r="D378" t="s">
        <v>12</v>
      </c>
      <c r="E378" s="7" t="s">
        <v>32</v>
      </c>
      <c r="F378">
        <v>20</v>
      </c>
      <c r="G378">
        <f t="shared" si="3"/>
        <v>0</v>
      </c>
    </row>
    <row r="379" spans="1:7" x14ac:dyDescent="0.2">
      <c r="A379" t="s">
        <v>97</v>
      </c>
      <c r="B379" t="s">
        <v>30</v>
      </c>
      <c r="C379">
        <v>20</v>
      </c>
      <c r="D379" t="s">
        <v>14</v>
      </c>
      <c r="E379" s="7" t="s">
        <v>33</v>
      </c>
      <c r="F379">
        <v>18</v>
      </c>
      <c r="G379">
        <f t="shared" si="3"/>
        <v>2</v>
      </c>
    </row>
    <row r="380" spans="1:7" x14ac:dyDescent="0.2">
      <c r="A380" t="s">
        <v>97</v>
      </c>
      <c r="B380" t="s">
        <v>30</v>
      </c>
      <c r="C380">
        <v>20</v>
      </c>
      <c r="D380" t="s">
        <v>16</v>
      </c>
      <c r="E380" s="7" t="s">
        <v>34</v>
      </c>
      <c r="F380">
        <v>20</v>
      </c>
      <c r="G380">
        <f t="shared" si="3"/>
        <v>0</v>
      </c>
    </row>
    <row r="381" spans="1:7" x14ac:dyDescent="0.2">
      <c r="A381" t="s">
        <v>97</v>
      </c>
      <c r="B381" t="s">
        <v>30</v>
      </c>
      <c r="C381">
        <v>20</v>
      </c>
      <c r="D381" t="s">
        <v>18</v>
      </c>
      <c r="E381" s="7" t="s">
        <v>35</v>
      </c>
      <c r="F381">
        <v>18</v>
      </c>
      <c r="G381">
        <f t="shared" si="3"/>
        <v>2</v>
      </c>
    </row>
    <row r="382" spans="1:7" x14ac:dyDescent="0.2">
      <c r="A382" t="s">
        <v>97</v>
      </c>
      <c r="B382" t="s">
        <v>30</v>
      </c>
      <c r="C382">
        <v>50</v>
      </c>
      <c r="D382" t="s">
        <v>10</v>
      </c>
      <c r="E382" s="7" t="s">
        <v>36</v>
      </c>
      <c r="F382">
        <v>42</v>
      </c>
      <c r="G382">
        <f t="shared" si="3"/>
        <v>8</v>
      </c>
    </row>
    <row r="383" spans="1:7" x14ac:dyDescent="0.2">
      <c r="A383" t="s">
        <v>97</v>
      </c>
      <c r="B383" t="s">
        <v>30</v>
      </c>
      <c r="C383">
        <v>50</v>
      </c>
      <c r="D383" t="s">
        <v>12</v>
      </c>
      <c r="E383" s="7" t="s">
        <v>37</v>
      </c>
      <c r="F383">
        <v>51</v>
      </c>
      <c r="G383">
        <v>0</v>
      </c>
    </row>
    <row r="384" spans="1:7" x14ac:dyDescent="0.2">
      <c r="A384" t="s">
        <v>97</v>
      </c>
      <c r="B384" t="s">
        <v>30</v>
      </c>
      <c r="C384">
        <v>50</v>
      </c>
      <c r="D384" t="s">
        <v>14</v>
      </c>
      <c r="E384" s="7" t="s">
        <v>38</v>
      </c>
      <c r="F384">
        <v>53</v>
      </c>
      <c r="G384">
        <v>0</v>
      </c>
    </row>
    <row r="385" spans="1:7" x14ac:dyDescent="0.2">
      <c r="A385" t="s">
        <v>97</v>
      </c>
      <c r="B385" t="s">
        <v>30</v>
      </c>
      <c r="C385">
        <v>50</v>
      </c>
      <c r="D385" t="s">
        <v>16</v>
      </c>
      <c r="E385" s="7" t="s">
        <v>39</v>
      </c>
      <c r="F385">
        <v>41</v>
      </c>
      <c r="G385">
        <f t="shared" si="3"/>
        <v>9</v>
      </c>
    </row>
    <row r="386" spans="1:7" x14ac:dyDescent="0.2">
      <c r="A386" t="s">
        <v>97</v>
      </c>
      <c r="B386" t="s">
        <v>30</v>
      </c>
      <c r="C386">
        <v>50</v>
      </c>
      <c r="D386" t="s">
        <v>18</v>
      </c>
      <c r="E386" s="7" t="s">
        <v>40</v>
      </c>
      <c r="F386">
        <v>51</v>
      </c>
      <c r="G386">
        <v>0</v>
      </c>
    </row>
    <row r="387" spans="1:7" x14ac:dyDescent="0.2">
      <c r="A387" t="s">
        <v>97</v>
      </c>
      <c r="B387" t="s">
        <v>30</v>
      </c>
      <c r="C387">
        <v>100</v>
      </c>
      <c r="D387" t="s">
        <v>10</v>
      </c>
      <c r="E387" s="7" t="s">
        <v>41</v>
      </c>
      <c r="F387">
        <v>92</v>
      </c>
      <c r="G387">
        <f t="shared" si="3"/>
        <v>8</v>
      </c>
    </row>
    <row r="388" spans="1:7" x14ac:dyDescent="0.2">
      <c r="A388" t="s">
        <v>97</v>
      </c>
      <c r="B388" t="s">
        <v>30</v>
      </c>
      <c r="C388">
        <v>100</v>
      </c>
      <c r="D388" t="s">
        <v>12</v>
      </c>
      <c r="E388" s="7" t="s">
        <v>42</v>
      </c>
      <c r="F388">
        <v>93</v>
      </c>
      <c r="G388">
        <f t="shared" si="3"/>
        <v>7</v>
      </c>
    </row>
    <row r="389" spans="1:7" x14ac:dyDescent="0.2">
      <c r="A389" t="s">
        <v>97</v>
      </c>
      <c r="B389" t="s">
        <v>30</v>
      </c>
      <c r="C389">
        <v>100</v>
      </c>
      <c r="D389" t="s">
        <v>14</v>
      </c>
      <c r="E389" s="7" t="s">
        <v>43</v>
      </c>
      <c r="F389">
        <v>116</v>
      </c>
      <c r="G389">
        <v>0</v>
      </c>
    </row>
    <row r="390" spans="1:7" x14ac:dyDescent="0.2">
      <c r="A390" t="s">
        <v>97</v>
      </c>
      <c r="B390" t="s">
        <v>30</v>
      </c>
      <c r="C390">
        <v>100</v>
      </c>
      <c r="D390" t="s">
        <v>16</v>
      </c>
      <c r="E390" s="7" t="s">
        <v>44</v>
      </c>
      <c r="F390">
        <v>96</v>
      </c>
      <c r="G390">
        <f t="shared" si="3"/>
        <v>4</v>
      </c>
    </row>
    <row r="391" spans="1:7" x14ac:dyDescent="0.2">
      <c r="A391" t="s">
        <v>97</v>
      </c>
      <c r="B391" t="s">
        <v>30</v>
      </c>
      <c r="C391">
        <v>100</v>
      </c>
      <c r="D391" t="s">
        <v>18</v>
      </c>
      <c r="E391" s="7" t="s">
        <v>45</v>
      </c>
      <c r="F391">
        <v>92</v>
      </c>
      <c r="G391">
        <f t="shared" si="3"/>
        <v>8</v>
      </c>
    </row>
    <row r="392" spans="1:7" x14ac:dyDescent="0.2">
      <c r="A392" t="s">
        <v>97</v>
      </c>
      <c r="B392" t="s">
        <v>46</v>
      </c>
      <c r="C392">
        <v>20</v>
      </c>
      <c r="D392" t="s">
        <v>10</v>
      </c>
      <c r="E392" s="7" t="s">
        <v>47</v>
      </c>
      <c r="F392">
        <v>22</v>
      </c>
      <c r="G392">
        <v>0</v>
      </c>
    </row>
    <row r="393" spans="1:7" x14ac:dyDescent="0.2">
      <c r="A393" t="s">
        <v>97</v>
      </c>
      <c r="B393" t="s">
        <v>46</v>
      </c>
      <c r="C393">
        <v>20</v>
      </c>
      <c r="D393" t="s">
        <v>12</v>
      </c>
      <c r="E393" s="7" t="s">
        <v>48</v>
      </c>
      <c r="F393">
        <v>20</v>
      </c>
      <c r="G393">
        <f t="shared" si="3"/>
        <v>0</v>
      </c>
    </row>
    <row r="394" spans="1:7" x14ac:dyDescent="0.2">
      <c r="A394" t="s">
        <v>97</v>
      </c>
      <c r="B394" t="s">
        <v>46</v>
      </c>
      <c r="C394">
        <v>20</v>
      </c>
      <c r="D394" t="s">
        <v>14</v>
      </c>
      <c r="E394" s="7" t="s">
        <v>49</v>
      </c>
      <c r="F394">
        <v>18</v>
      </c>
      <c r="G394">
        <f t="shared" si="3"/>
        <v>2</v>
      </c>
    </row>
    <row r="395" spans="1:7" x14ac:dyDescent="0.2">
      <c r="A395" t="s">
        <v>97</v>
      </c>
      <c r="B395" t="s">
        <v>46</v>
      </c>
      <c r="C395">
        <v>20</v>
      </c>
      <c r="D395" t="s">
        <v>16</v>
      </c>
      <c r="E395" s="7" t="s">
        <v>50</v>
      </c>
      <c r="F395">
        <v>14</v>
      </c>
      <c r="G395">
        <f t="shared" si="3"/>
        <v>6</v>
      </c>
    </row>
    <row r="396" spans="1:7" x14ac:dyDescent="0.2">
      <c r="A396" t="s">
        <v>97</v>
      </c>
      <c r="B396" t="s">
        <v>46</v>
      </c>
      <c r="C396">
        <v>20</v>
      </c>
      <c r="D396" t="s">
        <v>18</v>
      </c>
      <c r="E396" s="7" t="s">
        <v>51</v>
      </c>
      <c r="F396">
        <v>13</v>
      </c>
      <c r="G396">
        <f t="shared" si="3"/>
        <v>7</v>
      </c>
    </row>
    <row r="397" spans="1:7" x14ac:dyDescent="0.2">
      <c r="A397" t="s">
        <v>97</v>
      </c>
      <c r="B397" t="s">
        <v>46</v>
      </c>
      <c r="C397">
        <v>50</v>
      </c>
      <c r="D397" t="s">
        <v>10</v>
      </c>
      <c r="E397" s="7" t="s">
        <v>52</v>
      </c>
      <c r="F397">
        <v>43</v>
      </c>
      <c r="G397">
        <f t="shared" si="3"/>
        <v>7</v>
      </c>
    </row>
    <row r="398" spans="1:7" x14ac:dyDescent="0.2">
      <c r="A398" t="s">
        <v>97</v>
      </c>
      <c r="B398" t="s">
        <v>46</v>
      </c>
      <c r="C398">
        <v>50</v>
      </c>
      <c r="D398" t="s">
        <v>12</v>
      </c>
      <c r="E398" s="7" t="s">
        <v>53</v>
      </c>
      <c r="F398">
        <v>46</v>
      </c>
      <c r="G398">
        <f t="shared" si="3"/>
        <v>4</v>
      </c>
    </row>
    <row r="399" spans="1:7" x14ac:dyDescent="0.2">
      <c r="A399" t="s">
        <v>97</v>
      </c>
      <c r="B399" t="s">
        <v>46</v>
      </c>
      <c r="C399">
        <v>50</v>
      </c>
      <c r="D399" t="s">
        <v>14</v>
      </c>
      <c r="E399" s="7" t="s">
        <v>54</v>
      </c>
      <c r="F399">
        <v>44</v>
      </c>
      <c r="G399">
        <f t="shared" si="3"/>
        <v>6</v>
      </c>
    </row>
    <row r="400" spans="1:7" x14ac:dyDescent="0.2">
      <c r="A400" t="s">
        <v>97</v>
      </c>
      <c r="B400" t="s">
        <v>46</v>
      </c>
      <c r="C400">
        <v>50</v>
      </c>
      <c r="D400" t="s">
        <v>16</v>
      </c>
      <c r="E400" s="7" t="s">
        <v>55</v>
      </c>
      <c r="F400">
        <v>55</v>
      </c>
      <c r="G400">
        <v>0</v>
      </c>
    </row>
    <row r="401" spans="1:7" x14ac:dyDescent="0.2">
      <c r="A401" t="s">
        <v>97</v>
      </c>
      <c r="B401" t="s">
        <v>46</v>
      </c>
      <c r="C401">
        <v>50</v>
      </c>
      <c r="D401" t="s">
        <v>18</v>
      </c>
      <c r="E401" s="7" t="s">
        <v>56</v>
      </c>
      <c r="F401">
        <v>31</v>
      </c>
      <c r="G401">
        <f t="shared" si="3"/>
        <v>19</v>
      </c>
    </row>
    <row r="402" spans="1:7" x14ac:dyDescent="0.2">
      <c r="A402" t="s">
        <v>97</v>
      </c>
      <c r="B402" t="s">
        <v>46</v>
      </c>
      <c r="C402">
        <v>100</v>
      </c>
      <c r="D402" t="s">
        <v>10</v>
      </c>
      <c r="E402" s="7" t="s">
        <v>57</v>
      </c>
      <c r="F402">
        <v>111</v>
      </c>
      <c r="G402">
        <v>0</v>
      </c>
    </row>
    <row r="403" spans="1:7" x14ac:dyDescent="0.2">
      <c r="A403" t="s">
        <v>97</v>
      </c>
      <c r="B403" t="s">
        <v>46</v>
      </c>
      <c r="C403">
        <v>100</v>
      </c>
      <c r="D403" t="s">
        <v>12</v>
      </c>
      <c r="E403" s="7" t="s">
        <v>58</v>
      </c>
      <c r="F403">
        <v>124</v>
      </c>
      <c r="G403">
        <v>0</v>
      </c>
    </row>
    <row r="404" spans="1:7" x14ac:dyDescent="0.2">
      <c r="A404" t="s">
        <v>97</v>
      </c>
      <c r="B404" t="s">
        <v>46</v>
      </c>
      <c r="C404">
        <v>100</v>
      </c>
      <c r="D404" t="s">
        <v>14</v>
      </c>
      <c r="E404" s="7" t="s">
        <v>59</v>
      </c>
      <c r="F404">
        <v>134</v>
      </c>
      <c r="G404">
        <v>0</v>
      </c>
    </row>
    <row r="405" spans="1:7" x14ac:dyDescent="0.2">
      <c r="A405" t="s">
        <v>97</v>
      </c>
      <c r="B405" t="s">
        <v>46</v>
      </c>
      <c r="C405">
        <v>100</v>
      </c>
      <c r="D405" t="s">
        <v>16</v>
      </c>
      <c r="E405" s="7" t="s">
        <v>60</v>
      </c>
      <c r="F405">
        <v>93</v>
      </c>
      <c r="G405">
        <f t="shared" si="3"/>
        <v>7</v>
      </c>
    </row>
    <row r="406" spans="1:7" x14ac:dyDescent="0.2">
      <c r="A406" t="s">
        <v>97</v>
      </c>
      <c r="B406" t="s">
        <v>46</v>
      </c>
      <c r="C406">
        <v>100</v>
      </c>
      <c r="D406" t="s">
        <v>18</v>
      </c>
      <c r="E406" s="7" t="s">
        <v>61</v>
      </c>
      <c r="F406">
        <v>13</v>
      </c>
      <c r="G406">
        <f t="shared" si="3"/>
        <v>87</v>
      </c>
    </row>
    <row r="407" spans="1:7" x14ac:dyDescent="0.2">
      <c r="A407" t="s">
        <v>97</v>
      </c>
      <c r="B407" t="s">
        <v>62</v>
      </c>
      <c r="C407">
        <v>20</v>
      </c>
      <c r="D407" t="s">
        <v>10</v>
      </c>
      <c r="E407" s="7" t="s">
        <v>63</v>
      </c>
      <c r="F407">
        <v>21</v>
      </c>
      <c r="G407">
        <v>0</v>
      </c>
    </row>
    <row r="408" spans="1:7" x14ac:dyDescent="0.2">
      <c r="A408" t="s">
        <v>97</v>
      </c>
      <c r="B408" t="s">
        <v>62</v>
      </c>
      <c r="C408">
        <v>20</v>
      </c>
      <c r="D408" t="s">
        <v>12</v>
      </c>
      <c r="E408" s="7" t="s">
        <v>64</v>
      </c>
      <c r="F408">
        <v>13</v>
      </c>
      <c r="G408">
        <f t="shared" si="3"/>
        <v>7</v>
      </c>
    </row>
    <row r="409" spans="1:7" x14ac:dyDescent="0.2">
      <c r="A409" t="s">
        <v>97</v>
      </c>
      <c r="B409" t="s">
        <v>62</v>
      </c>
      <c r="C409">
        <v>20</v>
      </c>
      <c r="D409" t="s">
        <v>14</v>
      </c>
      <c r="E409" s="7" t="s">
        <v>65</v>
      </c>
      <c r="F409">
        <v>17</v>
      </c>
      <c r="G409">
        <f t="shared" si="3"/>
        <v>3</v>
      </c>
    </row>
    <row r="410" spans="1:7" x14ac:dyDescent="0.2">
      <c r="A410" t="s">
        <v>97</v>
      </c>
      <c r="B410" t="s">
        <v>62</v>
      </c>
      <c r="C410">
        <v>20</v>
      </c>
      <c r="D410" t="s">
        <v>16</v>
      </c>
      <c r="E410" s="7" t="s">
        <v>66</v>
      </c>
      <c r="F410">
        <v>16</v>
      </c>
      <c r="G410">
        <f t="shared" si="3"/>
        <v>4</v>
      </c>
    </row>
    <row r="411" spans="1:7" x14ac:dyDescent="0.2">
      <c r="A411" t="s">
        <v>97</v>
      </c>
      <c r="B411" t="s">
        <v>62</v>
      </c>
      <c r="C411">
        <v>20</v>
      </c>
      <c r="D411" t="s">
        <v>18</v>
      </c>
      <c r="E411" s="7" t="s">
        <v>67</v>
      </c>
      <c r="F411">
        <v>18</v>
      </c>
      <c r="G411">
        <f t="shared" si="3"/>
        <v>2</v>
      </c>
    </row>
    <row r="412" spans="1:7" x14ac:dyDescent="0.2">
      <c r="A412" t="s">
        <v>97</v>
      </c>
      <c r="B412" t="s">
        <v>62</v>
      </c>
      <c r="C412">
        <v>50</v>
      </c>
      <c r="D412" t="s">
        <v>10</v>
      </c>
      <c r="E412" s="7" t="s">
        <v>68</v>
      </c>
      <c r="F412">
        <v>25</v>
      </c>
      <c r="G412">
        <f t="shared" si="3"/>
        <v>25</v>
      </c>
    </row>
    <row r="413" spans="1:7" x14ac:dyDescent="0.2">
      <c r="A413" t="s">
        <v>97</v>
      </c>
      <c r="B413" t="s">
        <v>62</v>
      </c>
      <c r="C413">
        <v>50</v>
      </c>
      <c r="D413" t="s">
        <v>12</v>
      </c>
      <c r="E413" s="7" t="s">
        <v>69</v>
      </c>
      <c r="F413">
        <v>37</v>
      </c>
      <c r="G413">
        <f t="shared" si="3"/>
        <v>13</v>
      </c>
    </row>
    <row r="414" spans="1:7" x14ac:dyDescent="0.2">
      <c r="A414" t="s">
        <v>97</v>
      </c>
      <c r="B414" t="s">
        <v>62</v>
      </c>
      <c r="C414">
        <v>50</v>
      </c>
      <c r="D414" t="s">
        <v>14</v>
      </c>
      <c r="E414" s="7" t="s">
        <v>70</v>
      </c>
      <c r="F414">
        <v>50</v>
      </c>
      <c r="G414">
        <f t="shared" si="3"/>
        <v>0</v>
      </c>
    </row>
    <row r="415" spans="1:7" x14ac:dyDescent="0.2">
      <c r="A415" t="s">
        <v>97</v>
      </c>
      <c r="B415" t="s">
        <v>62</v>
      </c>
      <c r="C415">
        <v>50</v>
      </c>
      <c r="D415" t="s">
        <v>16</v>
      </c>
      <c r="E415" s="7" t="s">
        <v>71</v>
      </c>
      <c r="F415">
        <v>46</v>
      </c>
      <c r="G415">
        <f t="shared" si="3"/>
        <v>4</v>
      </c>
    </row>
    <row r="416" spans="1:7" x14ac:dyDescent="0.2">
      <c r="A416" t="s">
        <v>97</v>
      </c>
      <c r="B416" t="s">
        <v>62</v>
      </c>
      <c r="C416">
        <v>50</v>
      </c>
      <c r="D416" t="s">
        <v>18</v>
      </c>
      <c r="E416" s="7" t="s">
        <v>72</v>
      </c>
      <c r="F416">
        <v>42</v>
      </c>
      <c r="G416">
        <f t="shared" si="3"/>
        <v>8</v>
      </c>
    </row>
    <row r="417" spans="1:7" x14ac:dyDescent="0.2">
      <c r="A417" t="s">
        <v>97</v>
      </c>
      <c r="B417" t="s">
        <v>62</v>
      </c>
      <c r="C417">
        <v>100</v>
      </c>
      <c r="D417" t="s">
        <v>10</v>
      </c>
      <c r="E417" s="7" t="s">
        <v>73</v>
      </c>
      <c r="F417">
        <v>51</v>
      </c>
      <c r="G417">
        <f t="shared" si="3"/>
        <v>49</v>
      </c>
    </row>
    <row r="418" spans="1:7" x14ac:dyDescent="0.2">
      <c r="A418" t="s">
        <v>97</v>
      </c>
      <c r="B418" t="s">
        <v>62</v>
      </c>
      <c r="C418">
        <v>100</v>
      </c>
      <c r="D418" t="s">
        <v>12</v>
      </c>
      <c r="E418" s="7" t="s">
        <v>74</v>
      </c>
      <c r="F418">
        <v>100</v>
      </c>
      <c r="G418">
        <f t="shared" si="3"/>
        <v>0</v>
      </c>
    </row>
    <row r="419" spans="1:7" x14ac:dyDescent="0.2">
      <c r="A419" t="s">
        <v>97</v>
      </c>
      <c r="B419" t="s">
        <v>62</v>
      </c>
      <c r="C419">
        <v>100</v>
      </c>
      <c r="D419" t="s">
        <v>14</v>
      </c>
      <c r="E419" s="7" t="s">
        <v>75</v>
      </c>
      <c r="F419">
        <v>118</v>
      </c>
      <c r="G419">
        <v>0</v>
      </c>
    </row>
    <row r="420" spans="1:7" x14ac:dyDescent="0.2">
      <c r="A420" t="s">
        <v>97</v>
      </c>
      <c r="B420" t="s">
        <v>62</v>
      </c>
      <c r="C420">
        <v>100</v>
      </c>
      <c r="D420" t="s">
        <v>16</v>
      </c>
      <c r="E420" s="7" t="s">
        <v>76</v>
      </c>
      <c r="F420">
        <v>89</v>
      </c>
      <c r="G420">
        <f t="shared" si="3"/>
        <v>11</v>
      </c>
    </row>
    <row r="421" spans="1:7" x14ac:dyDescent="0.2">
      <c r="A421" t="s">
        <v>97</v>
      </c>
      <c r="B421" t="s">
        <v>62</v>
      </c>
      <c r="C421">
        <v>100</v>
      </c>
      <c r="D421" t="s">
        <v>18</v>
      </c>
      <c r="E421" s="7" t="s">
        <v>77</v>
      </c>
      <c r="F421">
        <v>62</v>
      </c>
      <c r="G421">
        <f t="shared" si="3"/>
        <v>38</v>
      </c>
    </row>
    <row r="422" spans="1:7" x14ac:dyDescent="0.2">
      <c r="A422" t="s">
        <v>98</v>
      </c>
      <c r="B422" t="s">
        <v>9</v>
      </c>
      <c r="C422">
        <v>25</v>
      </c>
      <c r="D422" t="s">
        <v>10</v>
      </c>
      <c r="E422" s="7" t="s">
        <v>11</v>
      </c>
      <c r="F422">
        <v>25</v>
      </c>
      <c r="G422">
        <f t="shared" si="3"/>
        <v>0</v>
      </c>
    </row>
    <row r="423" spans="1:7" x14ac:dyDescent="0.2">
      <c r="A423" t="s">
        <v>98</v>
      </c>
      <c r="B423" t="s">
        <v>9</v>
      </c>
      <c r="C423">
        <v>25</v>
      </c>
      <c r="D423" t="s">
        <v>12</v>
      </c>
      <c r="E423" s="7" t="s">
        <v>13</v>
      </c>
      <c r="F423">
        <v>22</v>
      </c>
      <c r="G423">
        <f t="shared" si="3"/>
        <v>3</v>
      </c>
    </row>
    <row r="424" spans="1:7" x14ac:dyDescent="0.2">
      <c r="A424" t="s">
        <v>98</v>
      </c>
      <c r="B424" t="s">
        <v>9</v>
      </c>
      <c r="C424">
        <v>25</v>
      </c>
      <c r="D424" t="s">
        <v>14</v>
      </c>
      <c r="E424" s="7" t="s">
        <v>15</v>
      </c>
      <c r="F424">
        <v>16</v>
      </c>
      <c r="G424">
        <f t="shared" si="3"/>
        <v>9</v>
      </c>
    </row>
    <row r="425" spans="1:7" x14ac:dyDescent="0.2">
      <c r="A425" t="s">
        <v>98</v>
      </c>
      <c r="B425" t="s">
        <v>9</v>
      </c>
      <c r="C425">
        <v>25</v>
      </c>
      <c r="D425" t="s">
        <v>16</v>
      </c>
      <c r="E425" s="7" t="s">
        <v>17</v>
      </c>
      <c r="F425">
        <v>14</v>
      </c>
      <c r="G425">
        <f t="shared" si="3"/>
        <v>11</v>
      </c>
    </row>
    <row r="426" spans="1:7" x14ac:dyDescent="0.2">
      <c r="A426" t="s">
        <v>98</v>
      </c>
      <c r="B426" t="s">
        <v>9</v>
      </c>
      <c r="C426">
        <v>25</v>
      </c>
      <c r="D426" t="s">
        <v>18</v>
      </c>
      <c r="E426" s="7" t="s">
        <v>19</v>
      </c>
      <c r="F426">
        <v>20</v>
      </c>
      <c r="G426">
        <f t="shared" si="3"/>
        <v>5</v>
      </c>
    </row>
    <row r="427" spans="1:7" x14ac:dyDescent="0.2">
      <c r="A427" t="s">
        <v>98</v>
      </c>
      <c r="B427" t="s">
        <v>9</v>
      </c>
      <c r="C427">
        <v>50</v>
      </c>
      <c r="D427" t="s">
        <v>10</v>
      </c>
      <c r="E427" s="7" t="s">
        <v>20</v>
      </c>
      <c r="F427">
        <v>48</v>
      </c>
      <c r="G427">
        <f t="shared" ref="G427:G490" si="4">C427-F427</f>
        <v>2</v>
      </c>
    </row>
    <row r="428" spans="1:7" x14ac:dyDescent="0.2">
      <c r="A428" t="s">
        <v>98</v>
      </c>
      <c r="B428" t="s">
        <v>9</v>
      </c>
      <c r="C428">
        <v>50</v>
      </c>
      <c r="D428" t="s">
        <v>12</v>
      </c>
      <c r="E428" s="7" t="s">
        <v>21</v>
      </c>
      <c r="F428">
        <v>50</v>
      </c>
      <c r="G428">
        <f t="shared" si="4"/>
        <v>0</v>
      </c>
    </row>
    <row r="429" spans="1:7" x14ac:dyDescent="0.2">
      <c r="A429" t="s">
        <v>98</v>
      </c>
      <c r="B429" t="s">
        <v>9</v>
      </c>
      <c r="C429">
        <v>50</v>
      </c>
      <c r="D429" t="s">
        <v>14</v>
      </c>
      <c r="E429" s="7" t="s">
        <v>22</v>
      </c>
      <c r="F429">
        <v>46</v>
      </c>
      <c r="G429">
        <f t="shared" si="4"/>
        <v>4</v>
      </c>
    </row>
    <row r="430" spans="1:7" x14ac:dyDescent="0.2">
      <c r="A430" t="s">
        <v>98</v>
      </c>
      <c r="B430" t="s">
        <v>9</v>
      </c>
      <c r="C430">
        <v>50</v>
      </c>
      <c r="D430" t="s">
        <v>16</v>
      </c>
      <c r="E430" s="7" t="s">
        <v>23</v>
      </c>
      <c r="F430">
        <v>50</v>
      </c>
      <c r="G430">
        <f t="shared" si="4"/>
        <v>0</v>
      </c>
    </row>
    <row r="431" spans="1:7" x14ac:dyDescent="0.2">
      <c r="A431" t="s">
        <v>98</v>
      </c>
      <c r="B431" t="s">
        <v>9</v>
      </c>
      <c r="C431">
        <v>50</v>
      </c>
      <c r="D431" t="s">
        <v>18</v>
      </c>
      <c r="E431" s="7" t="s">
        <v>24</v>
      </c>
      <c r="F431">
        <v>41</v>
      </c>
      <c r="G431">
        <f t="shared" si="4"/>
        <v>9</v>
      </c>
    </row>
    <row r="432" spans="1:7" x14ac:dyDescent="0.2">
      <c r="A432" t="s">
        <v>98</v>
      </c>
      <c r="B432" t="s">
        <v>9</v>
      </c>
      <c r="C432">
        <v>100</v>
      </c>
      <c r="D432" t="s">
        <v>10</v>
      </c>
      <c r="E432" s="7" t="s">
        <v>25</v>
      </c>
      <c r="F432">
        <v>68</v>
      </c>
      <c r="G432">
        <f t="shared" si="4"/>
        <v>32</v>
      </c>
    </row>
    <row r="433" spans="1:7" x14ac:dyDescent="0.2">
      <c r="A433" t="s">
        <v>98</v>
      </c>
      <c r="B433" t="s">
        <v>9</v>
      </c>
      <c r="C433">
        <v>100</v>
      </c>
      <c r="D433" t="s">
        <v>12</v>
      </c>
      <c r="E433" s="7" t="s">
        <v>26</v>
      </c>
      <c r="F433">
        <v>78</v>
      </c>
      <c r="G433">
        <f t="shared" si="4"/>
        <v>22</v>
      </c>
    </row>
    <row r="434" spans="1:7" x14ac:dyDescent="0.2">
      <c r="A434" t="s">
        <v>98</v>
      </c>
      <c r="B434" t="s">
        <v>9</v>
      </c>
      <c r="C434">
        <v>100</v>
      </c>
      <c r="D434" t="s">
        <v>14</v>
      </c>
      <c r="E434" s="7" t="s">
        <v>27</v>
      </c>
      <c r="F434">
        <v>56</v>
      </c>
      <c r="G434">
        <f t="shared" si="4"/>
        <v>44</v>
      </c>
    </row>
    <row r="435" spans="1:7" x14ac:dyDescent="0.2">
      <c r="A435" t="s">
        <v>98</v>
      </c>
      <c r="B435" t="s">
        <v>9</v>
      </c>
      <c r="C435">
        <v>100</v>
      </c>
      <c r="D435" t="s">
        <v>16</v>
      </c>
      <c r="E435" s="7" t="s">
        <v>28</v>
      </c>
      <c r="F435">
        <v>98</v>
      </c>
      <c r="G435">
        <f t="shared" si="4"/>
        <v>2</v>
      </c>
    </row>
    <row r="436" spans="1:7" x14ac:dyDescent="0.2">
      <c r="A436" t="s">
        <v>98</v>
      </c>
      <c r="B436" t="s">
        <v>9</v>
      </c>
      <c r="C436">
        <v>100</v>
      </c>
      <c r="D436" t="s">
        <v>18</v>
      </c>
      <c r="E436" s="7" t="s">
        <v>29</v>
      </c>
      <c r="F436">
        <v>85</v>
      </c>
      <c r="G436">
        <f t="shared" si="4"/>
        <v>15</v>
      </c>
    </row>
    <row r="437" spans="1:7" x14ac:dyDescent="0.2">
      <c r="A437" t="s">
        <v>98</v>
      </c>
      <c r="B437" t="s">
        <v>30</v>
      </c>
      <c r="C437">
        <v>20</v>
      </c>
      <c r="D437" t="s">
        <v>10</v>
      </c>
      <c r="E437" s="7" t="s">
        <v>31</v>
      </c>
      <c r="F437">
        <v>13</v>
      </c>
      <c r="G437">
        <f t="shared" si="4"/>
        <v>7</v>
      </c>
    </row>
    <row r="438" spans="1:7" x14ac:dyDescent="0.2">
      <c r="A438" t="s">
        <v>98</v>
      </c>
      <c r="B438" t="s">
        <v>30</v>
      </c>
      <c r="C438">
        <v>20</v>
      </c>
      <c r="D438" t="s">
        <v>12</v>
      </c>
      <c r="E438" s="7" t="s">
        <v>32</v>
      </c>
      <c r="F438">
        <v>15</v>
      </c>
      <c r="G438">
        <f t="shared" si="4"/>
        <v>5</v>
      </c>
    </row>
    <row r="439" spans="1:7" x14ac:dyDescent="0.2">
      <c r="A439" t="s">
        <v>98</v>
      </c>
      <c r="B439" t="s">
        <v>30</v>
      </c>
      <c r="C439">
        <v>20</v>
      </c>
      <c r="D439" t="s">
        <v>14</v>
      </c>
      <c r="E439" s="7" t="s">
        <v>33</v>
      </c>
      <c r="F439">
        <v>13</v>
      </c>
      <c r="G439">
        <f t="shared" si="4"/>
        <v>7</v>
      </c>
    </row>
    <row r="440" spans="1:7" x14ac:dyDescent="0.2">
      <c r="A440" t="s">
        <v>98</v>
      </c>
      <c r="B440" t="s">
        <v>30</v>
      </c>
      <c r="C440">
        <v>20</v>
      </c>
      <c r="D440" t="s">
        <v>16</v>
      </c>
      <c r="E440" s="7" t="s">
        <v>34</v>
      </c>
      <c r="F440">
        <v>16</v>
      </c>
      <c r="G440">
        <f t="shared" si="4"/>
        <v>4</v>
      </c>
    </row>
    <row r="441" spans="1:7" x14ac:dyDescent="0.2">
      <c r="A441" t="s">
        <v>98</v>
      </c>
      <c r="B441" t="s">
        <v>30</v>
      </c>
      <c r="C441">
        <v>20</v>
      </c>
      <c r="D441" t="s">
        <v>18</v>
      </c>
      <c r="E441" s="7" t="s">
        <v>35</v>
      </c>
      <c r="F441">
        <v>13</v>
      </c>
      <c r="G441">
        <f t="shared" si="4"/>
        <v>7</v>
      </c>
    </row>
    <row r="442" spans="1:7" x14ac:dyDescent="0.2">
      <c r="A442" t="s">
        <v>98</v>
      </c>
      <c r="B442" t="s">
        <v>30</v>
      </c>
      <c r="C442">
        <v>50</v>
      </c>
      <c r="D442" t="s">
        <v>10</v>
      </c>
      <c r="E442" s="7" t="s">
        <v>36</v>
      </c>
      <c r="F442">
        <v>44</v>
      </c>
      <c r="G442">
        <f t="shared" si="4"/>
        <v>6</v>
      </c>
    </row>
    <row r="443" spans="1:7" x14ac:dyDescent="0.2">
      <c r="A443" t="s">
        <v>98</v>
      </c>
      <c r="B443" t="s">
        <v>30</v>
      </c>
      <c r="C443">
        <v>50</v>
      </c>
      <c r="D443" t="s">
        <v>12</v>
      </c>
      <c r="E443" s="7" t="s">
        <v>37</v>
      </c>
      <c r="F443">
        <v>27</v>
      </c>
      <c r="G443">
        <f t="shared" si="4"/>
        <v>23</v>
      </c>
    </row>
    <row r="444" spans="1:7" x14ac:dyDescent="0.2">
      <c r="A444" t="s">
        <v>98</v>
      </c>
      <c r="B444" t="s">
        <v>30</v>
      </c>
      <c r="C444">
        <v>50</v>
      </c>
      <c r="D444" t="s">
        <v>14</v>
      </c>
      <c r="E444" s="7" t="s">
        <v>38</v>
      </c>
      <c r="F444">
        <v>41</v>
      </c>
      <c r="G444">
        <f t="shared" si="4"/>
        <v>9</v>
      </c>
    </row>
    <row r="445" spans="1:7" x14ac:dyDescent="0.2">
      <c r="A445" t="s">
        <v>98</v>
      </c>
      <c r="B445" t="s">
        <v>30</v>
      </c>
      <c r="C445">
        <v>50</v>
      </c>
      <c r="D445" t="s">
        <v>16</v>
      </c>
      <c r="E445" s="7" t="s">
        <v>39</v>
      </c>
      <c r="F445">
        <v>39</v>
      </c>
      <c r="G445">
        <f t="shared" si="4"/>
        <v>11</v>
      </c>
    </row>
    <row r="446" spans="1:7" x14ac:dyDescent="0.2">
      <c r="A446" t="s">
        <v>98</v>
      </c>
      <c r="B446" t="s">
        <v>30</v>
      </c>
      <c r="C446">
        <v>50</v>
      </c>
      <c r="D446" t="s">
        <v>18</v>
      </c>
      <c r="E446" s="7" t="s">
        <v>40</v>
      </c>
      <c r="F446">
        <v>42</v>
      </c>
      <c r="G446">
        <f t="shared" si="4"/>
        <v>8</v>
      </c>
    </row>
    <row r="447" spans="1:7" x14ac:dyDescent="0.2">
      <c r="A447" t="s">
        <v>98</v>
      </c>
      <c r="B447" t="s">
        <v>30</v>
      </c>
      <c r="C447">
        <v>100</v>
      </c>
      <c r="D447" t="s">
        <v>10</v>
      </c>
      <c r="E447" s="7" t="s">
        <v>41</v>
      </c>
      <c r="F447">
        <v>60</v>
      </c>
      <c r="G447">
        <f t="shared" si="4"/>
        <v>40</v>
      </c>
    </row>
    <row r="448" spans="1:7" x14ac:dyDescent="0.2">
      <c r="A448" t="s">
        <v>98</v>
      </c>
      <c r="B448" t="s">
        <v>30</v>
      </c>
      <c r="C448">
        <v>100</v>
      </c>
      <c r="D448" t="s">
        <v>12</v>
      </c>
      <c r="E448" s="7" t="s">
        <v>42</v>
      </c>
      <c r="F448">
        <v>84</v>
      </c>
      <c r="G448">
        <f t="shared" si="4"/>
        <v>16</v>
      </c>
    </row>
    <row r="449" spans="1:7" x14ac:dyDescent="0.2">
      <c r="A449" t="s">
        <v>98</v>
      </c>
      <c r="B449" t="s">
        <v>30</v>
      </c>
      <c r="C449">
        <v>100</v>
      </c>
      <c r="D449" t="s">
        <v>14</v>
      </c>
      <c r="E449" s="7" t="s">
        <v>43</v>
      </c>
      <c r="F449">
        <v>87</v>
      </c>
      <c r="G449">
        <f t="shared" si="4"/>
        <v>13</v>
      </c>
    </row>
    <row r="450" spans="1:7" x14ac:dyDescent="0.2">
      <c r="A450" t="s">
        <v>98</v>
      </c>
      <c r="B450" t="s">
        <v>30</v>
      </c>
      <c r="C450">
        <v>100</v>
      </c>
      <c r="D450" t="s">
        <v>16</v>
      </c>
      <c r="E450" s="7" t="s">
        <v>44</v>
      </c>
      <c r="F450">
        <v>86</v>
      </c>
      <c r="G450">
        <f t="shared" si="4"/>
        <v>14</v>
      </c>
    </row>
    <row r="451" spans="1:7" x14ac:dyDescent="0.2">
      <c r="A451" t="s">
        <v>98</v>
      </c>
      <c r="B451" t="s">
        <v>30</v>
      </c>
      <c r="C451">
        <v>100</v>
      </c>
      <c r="D451" t="s">
        <v>18</v>
      </c>
      <c r="E451" s="7" t="s">
        <v>45</v>
      </c>
      <c r="F451">
        <v>73</v>
      </c>
      <c r="G451">
        <f t="shared" si="4"/>
        <v>27</v>
      </c>
    </row>
    <row r="452" spans="1:7" x14ac:dyDescent="0.2">
      <c r="A452" t="s">
        <v>98</v>
      </c>
      <c r="B452" t="s">
        <v>46</v>
      </c>
      <c r="C452">
        <v>20</v>
      </c>
      <c r="D452" t="s">
        <v>10</v>
      </c>
      <c r="E452" s="7" t="s">
        <v>47</v>
      </c>
      <c r="F452">
        <v>17</v>
      </c>
      <c r="G452">
        <f t="shared" si="4"/>
        <v>3</v>
      </c>
    </row>
    <row r="453" spans="1:7" x14ac:dyDescent="0.2">
      <c r="A453" t="s">
        <v>98</v>
      </c>
      <c r="B453" t="s">
        <v>46</v>
      </c>
      <c r="C453">
        <v>20</v>
      </c>
      <c r="D453" t="s">
        <v>12</v>
      </c>
      <c r="E453" s="7" t="s">
        <v>48</v>
      </c>
      <c r="F453">
        <v>12</v>
      </c>
      <c r="G453">
        <f t="shared" si="4"/>
        <v>8</v>
      </c>
    </row>
    <row r="454" spans="1:7" x14ac:dyDescent="0.2">
      <c r="A454" t="s">
        <v>98</v>
      </c>
      <c r="B454" t="s">
        <v>46</v>
      </c>
      <c r="C454">
        <v>20</v>
      </c>
      <c r="D454" t="s">
        <v>14</v>
      </c>
      <c r="E454" s="7" t="s">
        <v>49</v>
      </c>
      <c r="F454">
        <v>12</v>
      </c>
      <c r="G454">
        <f t="shared" si="4"/>
        <v>8</v>
      </c>
    </row>
    <row r="455" spans="1:7" x14ac:dyDescent="0.2">
      <c r="A455" t="s">
        <v>98</v>
      </c>
      <c r="B455" t="s">
        <v>46</v>
      </c>
      <c r="C455">
        <v>20</v>
      </c>
      <c r="D455" t="s">
        <v>16</v>
      </c>
      <c r="E455" s="7" t="s">
        <v>50</v>
      </c>
      <c r="F455">
        <v>4</v>
      </c>
      <c r="G455">
        <f t="shared" si="4"/>
        <v>16</v>
      </c>
    </row>
    <row r="456" spans="1:7" x14ac:dyDescent="0.2">
      <c r="A456" t="s">
        <v>98</v>
      </c>
      <c r="B456" t="s">
        <v>46</v>
      </c>
      <c r="C456">
        <v>20</v>
      </c>
      <c r="D456" t="s">
        <v>18</v>
      </c>
      <c r="E456" s="7" t="s">
        <v>51</v>
      </c>
      <c r="F456">
        <v>18</v>
      </c>
      <c r="G456">
        <f t="shared" si="4"/>
        <v>2</v>
      </c>
    </row>
    <row r="457" spans="1:7" x14ac:dyDescent="0.2">
      <c r="A457" t="s">
        <v>98</v>
      </c>
      <c r="B457" t="s">
        <v>46</v>
      </c>
      <c r="C457">
        <v>50</v>
      </c>
      <c r="D457" t="s">
        <v>10</v>
      </c>
      <c r="E457" s="7" t="s">
        <v>52</v>
      </c>
      <c r="F457">
        <v>23</v>
      </c>
      <c r="G457">
        <f t="shared" si="4"/>
        <v>27</v>
      </c>
    </row>
    <row r="458" spans="1:7" x14ac:dyDescent="0.2">
      <c r="A458" t="s">
        <v>98</v>
      </c>
      <c r="B458" t="s">
        <v>46</v>
      </c>
      <c r="C458">
        <v>50</v>
      </c>
      <c r="D458" t="s">
        <v>12</v>
      </c>
      <c r="E458" s="7" t="s">
        <v>53</v>
      </c>
      <c r="F458">
        <v>37</v>
      </c>
      <c r="G458">
        <f t="shared" si="4"/>
        <v>13</v>
      </c>
    </row>
    <row r="459" spans="1:7" x14ac:dyDescent="0.2">
      <c r="A459" t="s">
        <v>98</v>
      </c>
      <c r="B459" t="s">
        <v>46</v>
      </c>
      <c r="C459">
        <v>50</v>
      </c>
      <c r="D459" t="s">
        <v>14</v>
      </c>
      <c r="E459" s="7" t="s">
        <v>54</v>
      </c>
      <c r="F459">
        <v>36</v>
      </c>
      <c r="G459">
        <f t="shared" si="4"/>
        <v>14</v>
      </c>
    </row>
    <row r="460" spans="1:7" x14ac:dyDescent="0.2">
      <c r="A460" t="s">
        <v>98</v>
      </c>
      <c r="B460" t="s">
        <v>46</v>
      </c>
      <c r="C460">
        <v>50</v>
      </c>
      <c r="D460" t="s">
        <v>16</v>
      </c>
      <c r="E460" s="7" t="s">
        <v>55</v>
      </c>
      <c r="F460">
        <v>37</v>
      </c>
      <c r="G460">
        <f t="shared" si="4"/>
        <v>13</v>
      </c>
    </row>
    <row r="461" spans="1:7" x14ac:dyDescent="0.2">
      <c r="A461" t="s">
        <v>98</v>
      </c>
      <c r="B461" t="s">
        <v>46</v>
      </c>
      <c r="C461">
        <v>50</v>
      </c>
      <c r="D461" t="s">
        <v>18</v>
      </c>
      <c r="E461" s="7" t="s">
        <v>56</v>
      </c>
      <c r="F461">
        <v>36</v>
      </c>
      <c r="G461">
        <f t="shared" si="4"/>
        <v>14</v>
      </c>
    </row>
    <row r="462" spans="1:7" x14ac:dyDescent="0.2">
      <c r="A462" t="s">
        <v>98</v>
      </c>
      <c r="B462" t="s">
        <v>46</v>
      </c>
      <c r="C462">
        <v>100</v>
      </c>
      <c r="D462" t="s">
        <v>10</v>
      </c>
      <c r="E462" s="7" t="s">
        <v>57</v>
      </c>
      <c r="F462">
        <v>79</v>
      </c>
      <c r="G462">
        <f t="shared" si="4"/>
        <v>21</v>
      </c>
    </row>
    <row r="463" spans="1:7" x14ac:dyDescent="0.2">
      <c r="A463" t="s">
        <v>98</v>
      </c>
      <c r="B463" t="s">
        <v>46</v>
      </c>
      <c r="C463">
        <v>100</v>
      </c>
      <c r="D463" t="s">
        <v>12</v>
      </c>
      <c r="E463" s="7" t="s">
        <v>58</v>
      </c>
      <c r="F463">
        <v>44</v>
      </c>
      <c r="G463">
        <f t="shared" si="4"/>
        <v>56</v>
      </c>
    </row>
    <row r="464" spans="1:7" x14ac:dyDescent="0.2">
      <c r="A464" t="s">
        <v>98</v>
      </c>
      <c r="B464" t="s">
        <v>46</v>
      </c>
      <c r="C464">
        <v>100</v>
      </c>
      <c r="D464" t="s">
        <v>14</v>
      </c>
      <c r="E464" s="7" t="s">
        <v>59</v>
      </c>
      <c r="F464">
        <v>56</v>
      </c>
      <c r="G464">
        <f t="shared" si="4"/>
        <v>44</v>
      </c>
    </row>
    <row r="465" spans="1:7" x14ac:dyDescent="0.2">
      <c r="A465" t="s">
        <v>98</v>
      </c>
      <c r="B465" t="s">
        <v>46</v>
      </c>
      <c r="C465">
        <v>100</v>
      </c>
      <c r="D465" t="s">
        <v>16</v>
      </c>
      <c r="E465" s="7" t="s">
        <v>60</v>
      </c>
      <c r="F465">
        <v>101</v>
      </c>
      <c r="G465">
        <v>0</v>
      </c>
    </row>
    <row r="466" spans="1:7" x14ac:dyDescent="0.2">
      <c r="A466" t="s">
        <v>98</v>
      </c>
      <c r="B466" t="s">
        <v>46</v>
      </c>
      <c r="C466">
        <v>100</v>
      </c>
      <c r="D466" t="s">
        <v>18</v>
      </c>
      <c r="E466" s="7" t="s">
        <v>61</v>
      </c>
      <c r="F466">
        <v>73</v>
      </c>
      <c r="G466">
        <f t="shared" si="4"/>
        <v>27</v>
      </c>
    </row>
    <row r="467" spans="1:7" x14ac:dyDescent="0.2">
      <c r="A467" t="s">
        <v>98</v>
      </c>
      <c r="B467" t="s">
        <v>62</v>
      </c>
      <c r="C467">
        <v>20</v>
      </c>
      <c r="D467" t="s">
        <v>10</v>
      </c>
      <c r="E467" s="7" t="s">
        <v>63</v>
      </c>
      <c r="F467">
        <v>12</v>
      </c>
      <c r="G467">
        <f t="shared" si="4"/>
        <v>8</v>
      </c>
    </row>
    <row r="468" spans="1:7" x14ac:dyDescent="0.2">
      <c r="A468" t="s">
        <v>98</v>
      </c>
      <c r="B468" t="s">
        <v>62</v>
      </c>
      <c r="C468">
        <v>20</v>
      </c>
      <c r="D468" t="s">
        <v>12</v>
      </c>
      <c r="E468" s="7" t="s">
        <v>64</v>
      </c>
      <c r="F468">
        <v>13</v>
      </c>
      <c r="G468">
        <f t="shared" si="4"/>
        <v>7</v>
      </c>
    </row>
    <row r="469" spans="1:7" x14ac:dyDescent="0.2">
      <c r="A469" t="s">
        <v>98</v>
      </c>
      <c r="B469" t="s">
        <v>62</v>
      </c>
      <c r="C469">
        <v>20</v>
      </c>
      <c r="D469" t="s">
        <v>14</v>
      </c>
      <c r="E469" s="7" t="s">
        <v>65</v>
      </c>
      <c r="F469">
        <v>2</v>
      </c>
      <c r="G469">
        <f t="shared" si="4"/>
        <v>18</v>
      </c>
    </row>
    <row r="470" spans="1:7" x14ac:dyDescent="0.2">
      <c r="A470" t="s">
        <v>98</v>
      </c>
      <c r="B470" t="s">
        <v>62</v>
      </c>
      <c r="C470">
        <v>20</v>
      </c>
      <c r="D470" t="s">
        <v>16</v>
      </c>
      <c r="E470" s="7" t="s">
        <v>66</v>
      </c>
      <c r="F470">
        <v>0</v>
      </c>
      <c r="G470">
        <f t="shared" si="4"/>
        <v>20</v>
      </c>
    </row>
    <row r="471" spans="1:7" x14ac:dyDescent="0.2">
      <c r="A471" t="s">
        <v>98</v>
      </c>
      <c r="B471" t="s">
        <v>62</v>
      </c>
      <c r="C471">
        <v>20</v>
      </c>
      <c r="D471" t="s">
        <v>18</v>
      </c>
      <c r="E471" s="7" t="s">
        <v>67</v>
      </c>
      <c r="F471">
        <v>13</v>
      </c>
      <c r="G471">
        <f t="shared" si="4"/>
        <v>7</v>
      </c>
    </row>
    <row r="472" spans="1:7" x14ac:dyDescent="0.2">
      <c r="A472" t="s">
        <v>98</v>
      </c>
      <c r="B472" t="s">
        <v>62</v>
      </c>
      <c r="C472">
        <v>50</v>
      </c>
      <c r="D472" t="s">
        <v>10</v>
      </c>
      <c r="E472" s="7" t="s">
        <v>68</v>
      </c>
      <c r="F472">
        <v>47</v>
      </c>
      <c r="G472">
        <f t="shared" si="4"/>
        <v>3</v>
      </c>
    </row>
    <row r="473" spans="1:7" x14ac:dyDescent="0.2">
      <c r="A473" t="s">
        <v>98</v>
      </c>
      <c r="B473" t="s">
        <v>62</v>
      </c>
      <c r="C473">
        <v>50</v>
      </c>
      <c r="D473" t="s">
        <v>12</v>
      </c>
      <c r="E473" s="7" t="s">
        <v>69</v>
      </c>
      <c r="F473">
        <v>29</v>
      </c>
      <c r="G473">
        <f t="shared" si="4"/>
        <v>21</v>
      </c>
    </row>
    <row r="474" spans="1:7" x14ac:dyDescent="0.2">
      <c r="A474" t="s">
        <v>98</v>
      </c>
      <c r="B474" t="s">
        <v>62</v>
      </c>
      <c r="C474">
        <v>50</v>
      </c>
      <c r="D474" t="s">
        <v>14</v>
      </c>
      <c r="E474" s="7" t="s">
        <v>70</v>
      </c>
      <c r="F474">
        <v>16</v>
      </c>
      <c r="G474">
        <f t="shared" si="4"/>
        <v>34</v>
      </c>
    </row>
    <row r="475" spans="1:7" x14ac:dyDescent="0.2">
      <c r="A475" t="s">
        <v>98</v>
      </c>
      <c r="B475" t="s">
        <v>62</v>
      </c>
      <c r="C475">
        <v>50</v>
      </c>
      <c r="D475" t="s">
        <v>16</v>
      </c>
      <c r="E475" s="7" t="s">
        <v>71</v>
      </c>
      <c r="F475">
        <v>34</v>
      </c>
      <c r="G475">
        <f t="shared" si="4"/>
        <v>16</v>
      </c>
    </row>
    <row r="476" spans="1:7" x14ac:dyDescent="0.2">
      <c r="A476" t="s">
        <v>98</v>
      </c>
      <c r="B476" t="s">
        <v>62</v>
      </c>
      <c r="C476">
        <v>50</v>
      </c>
      <c r="D476" t="s">
        <v>18</v>
      </c>
      <c r="E476" s="7" t="s">
        <v>72</v>
      </c>
      <c r="F476">
        <v>25</v>
      </c>
      <c r="G476">
        <f t="shared" si="4"/>
        <v>25</v>
      </c>
    </row>
    <row r="477" spans="1:7" x14ac:dyDescent="0.2">
      <c r="A477" t="s">
        <v>98</v>
      </c>
      <c r="B477" t="s">
        <v>62</v>
      </c>
      <c r="C477">
        <v>100</v>
      </c>
      <c r="D477" t="s">
        <v>10</v>
      </c>
      <c r="E477" s="7" t="s">
        <v>73</v>
      </c>
      <c r="F477">
        <v>8</v>
      </c>
      <c r="G477">
        <f t="shared" si="4"/>
        <v>92</v>
      </c>
    </row>
    <row r="478" spans="1:7" x14ac:dyDescent="0.2">
      <c r="A478" t="s">
        <v>98</v>
      </c>
      <c r="B478" t="s">
        <v>62</v>
      </c>
      <c r="C478">
        <v>100</v>
      </c>
      <c r="D478" t="s">
        <v>12</v>
      </c>
      <c r="E478" s="7" t="s">
        <v>74</v>
      </c>
      <c r="F478">
        <v>101</v>
      </c>
      <c r="G478">
        <v>0</v>
      </c>
    </row>
    <row r="479" spans="1:7" x14ac:dyDescent="0.2">
      <c r="A479" t="s">
        <v>98</v>
      </c>
      <c r="B479" t="s">
        <v>62</v>
      </c>
      <c r="C479">
        <v>100</v>
      </c>
      <c r="D479" t="s">
        <v>14</v>
      </c>
      <c r="E479" s="7" t="s">
        <v>75</v>
      </c>
      <c r="F479">
        <v>81</v>
      </c>
      <c r="G479">
        <f t="shared" si="4"/>
        <v>19</v>
      </c>
    </row>
    <row r="480" spans="1:7" x14ac:dyDescent="0.2">
      <c r="A480" t="s">
        <v>98</v>
      </c>
      <c r="B480" t="s">
        <v>62</v>
      </c>
      <c r="C480">
        <v>100</v>
      </c>
      <c r="D480" t="s">
        <v>16</v>
      </c>
      <c r="E480" s="7" t="s">
        <v>76</v>
      </c>
      <c r="F480">
        <v>142</v>
      </c>
      <c r="G480">
        <v>0</v>
      </c>
    </row>
    <row r="481" spans="1:7" x14ac:dyDescent="0.2">
      <c r="A481" t="s">
        <v>98</v>
      </c>
      <c r="B481" t="s">
        <v>62</v>
      </c>
      <c r="C481">
        <v>100</v>
      </c>
      <c r="D481" t="s">
        <v>18</v>
      </c>
      <c r="E481" s="7" t="s">
        <v>77</v>
      </c>
      <c r="F481">
        <v>71</v>
      </c>
      <c r="G481">
        <f t="shared" si="4"/>
        <v>29</v>
      </c>
    </row>
    <row r="482" spans="1:7" x14ac:dyDescent="0.2">
      <c r="A482" t="s">
        <v>99</v>
      </c>
      <c r="B482" t="s">
        <v>9</v>
      </c>
      <c r="C482">
        <v>20</v>
      </c>
      <c r="D482" t="s">
        <v>10</v>
      </c>
      <c r="E482" s="7" t="s">
        <v>11</v>
      </c>
      <c r="F482">
        <v>17</v>
      </c>
      <c r="G482">
        <f t="shared" si="4"/>
        <v>3</v>
      </c>
    </row>
    <row r="483" spans="1:7" x14ac:dyDescent="0.2">
      <c r="A483" t="s">
        <v>99</v>
      </c>
      <c r="B483" t="s">
        <v>9</v>
      </c>
      <c r="C483">
        <v>20</v>
      </c>
      <c r="D483" t="s">
        <v>12</v>
      </c>
      <c r="E483" s="7" t="s">
        <v>13</v>
      </c>
      <c r="F483">
        <v>19</v>
      </c>
      <c r="G483">
        <f t="shared" si="4"/>
        <v>1</v>
      </c>
    </row>
    <row r="484" spans="1:7" x14ac:dyDescent="0.2">
      <c r="A484" t="s">
        <v>99</v>
      </c>
      <c r="B484" t="s">
        <v>9</v>
      </c>
      <c r="C484">
        <v>20</v>
      </c>
      <c r="D484" t="s">
        <v>14</v>
      </c>
      <c r="E484" s="7" t="s">
        <v>15</v>
      </c>
      <c r="F484">
        <v>20</v>
      </c>
      <c r="G484">
        <f t="shared" si="4"/>
        <v>0</v>
      </c>
    </row>
    <row r="485" spans="1:7" x14ac:dyDescent="0.2">
      <c r="A485" t="s">
        <v>99</v>
      </c>
      <c r="B485" t="s">
        <v>9</v>
      </c>
      <c r="C485">
        <v>20</v>
      </c>
      <c r="D485" t="s">
        <v>16</v>
      </c>
      <c r="E485" s="7" t="s">
        <v>17</v>
      </c>
      <c r="F485">
        <v>18</v>
      </c>
      <c r="G485">
        <f t="shared" si="4"/>
        <v>2</v>
      </c>
    </row>
    <row r="486" spans="1:7" x14ac:dyDescent="0.2">
      <c r="A486" t="s">
        <v>99</v>
      </c>
      <c r="B486" t="s">
        <v>9</v>
      </c>
      <c r="C486">
        <v>20</v>
      </c>
      <c r="D486" t="s">
        <v>18</v>
      </c>
      <c r="E486" s="7" t="s">
        <v>19</v>
      </c>
      <c r="F486">
        <v>19</v>
      </c>
      <c r="G486">
        <f t="shared" si="4"/>
        <v>1</v>
      </c>
    </row>
    <row r="487" spans="1:7" x14ac:dyDescent="0.2">
      <c r="A487" t="s">
        <v>99</v>
      </c>
      <c r="B487" t="s">
        <v>9</v>
      </c>
      <c r="C487">
        <v>50</v>
      </c>
      <c r="D487" t="s">
        <v>10</v>
      </c>
      <c r="E487" s="7" t="s">
        <v>20</v>
      </c>
      <c r="F487">
        <v>47</v>
      </c>
      <c r="G487">
        <f t="shared" si="4"/>
        <v>3</v>
      </c>
    </row>
    <row r="488" spans="1:7" x14ac:dyDescent="0.2">
      <c r="A488" t="s">
        <v>99</v>
      </c>
      <c r="B488" t="s">
        <v>9</v>
      </c>
      <c r="C488">
        <v>50</v>
      </c>
      <c r="D488" t="s">
        <v>12</v>
      </c>
      <c r="E488" s="7" t="s">
        <v>21</v>
      </c>
      <c r="F488">
        <v>39</v>
      </c>
      <c r="G488">
        <f t="shared" si="4"/>
        <v>11</v>
      </c>
    </row>
    <row r="489" spans="1:7" x14ac:dyDescent="0.2">
      <c r="A489" t="s">
        <v>99</v>
      </c>
      <c r="B489" t="s">
        <v>9</v>
      </c>
      <c r="C489">
        <v>50</v>
      </c>
      <c r="D489" t="s">
        <v>14</v>
      </c>
      <c r="E489" s="7" t="s">
        <v>22</v>
      </c>
      <c r="F489">
        <v>42</v>
      </c>
      <c r="G489">
        <f t="shared" si="4"/>
        <v>8</v>
      </c>
    </row>
    <row r="490" spans="1:7" x14ac:dyDescent="0.2">
      <c r="A490" t="s">
        <v>99</v>
      </c>
      <c r="B490" t="s">
        <v>9</v>
      </c>
      <c r="C490">
        <v>50</v>
      </c>
      <c r="D490" t="s">
        <v>16</v>
      </c>
      <c r="E490" s="7" t="s">
        <v>23</v>
      </c>
      <c r="F490">
        <v>41</v>
      </c>
      <c r="G490">
        <f t="shared" si="4"/>
        <v>9</v>
      </c>
    </row>
    <row r="491" spans="1:7" x14ac:dyDescent="0.2">
      <c r="A491" t="s">
        <v>99</v>
      </c>
      <c r="B491" t="s">
        <v>9</v>
      </c>
      <c r="C491">
        <v>50</v>
      </c>
      <c r="D491" t="s">
        <v>18</v>
      </c>
      <c r="E491" s="7" t="s">
        <v>24</v>
      </c>
      <c r="F491">
        <v>50</v>
      </c>
      <c r="G491">
        <f t="shared" ref="G491:G540" si="5">C491-F491</f>
        <v>0</v>
      </c>
    </row>
    <row r="492" spans="1:7" x14ac:dyDescent="0.2">
      <c r="A492" t="s">
        <v>99</v>
      </c>
      <c r="B492" t="s">
        <v>9</v>
      </c>
      <c r="C492">
        <v>100</v>
      </c>
      <c r="D492" t="s">
        <v>10</v>
      </c>
      <c r="E492" s="7" t="s">
        <v>25</v>
      </c>
      <c r="F492">
        <v>78</v>
      </c>
      <c r="G492">
        <f t="shared" si="5"/>
        <v>22</v>
      </c>
    </row>
    <row r="493" spans="1:7" x14ac:dyDescent="0.2">
      <c r="A493" t="s">
        <v>99</v>
      </c>
      <c r="B493" t="s">
        <v>9</v>
      </c>
      <c r="C493">
        <v>100</v>
      </c>
      <c r="D493" t="s">
        <v>12</v>
      </c>
      <c r="E493" s="7" t="s">
        <v>26</v>
      </c>
      <c r="F493">
        <v>85</v>
      </c>
      <c r="G493">
        <f t="shared" si="5"/>
        <v>15</v>
      </c>
    </row>
    <row r="494" spans="1:7" x14ac:dyDescent="0.2">
      <c r="A494" t="s">
        <v>99</v>
      </c>
      <c r="B494" t="s">
        <v>9</v>
      </c>
      <c r="C494">
        <v>100</v>
      </c>
      <c r="D494" t="s">
        <v>14</v>
      </c>
      <c r="E494" s="7" t="s">
        <v>27</v>
      </c>
      <c r="F494">
        <v>55</v>
      </c>
      <c r="G494">
        <f t="shared" si="5"/>
        <v>45</v>
      </c>
    </row>
    <row r="495" spans="1:7" x14ac:dyDescent="0.2">
      <c r="A495" t="s">
        <v>99</v>
      </c>
      <c r="B495" t="s">
        <v>9</v>
      </c>
      <c r="C495">
        <v>100</v>
      </c>
      <c r="D495" t="s">
        <v>16</v>
      </c>
      <c r="E495" s="7" t="s">
        <v>28</v>
      </c>
      <c r="F495">
        <v>100</v>
      </c>
      <c r="G495">
        <f t="shared" si="5"/>
        <v>0</v>
      </c>
    </row>
    <row r="496" spans="1:7" x14ac:dyDescent="0.2">
      <c r="A496" t="s">
        <v>99</v>
      </c>
      <c r="B496" t="s">
        <v>9</v>
      </c>
      <c r="C496">
        <v>100</v>
      </c>
      <c r="D496" t="s">
        <v>18</v>
      </c>
      <c r="E496" s="7" t="s">
        <v>29</v>
      </c>
      <c r="F496">
        <v>94</v>
      </c>
      <c r="G496">
        <f t="shared" si="5"/>
        <v>6</v>
      </c>
    </row>
    <row r="497" spans="1:7" x14ac:dyDescent="0.2">
      <c r="A497" t="s">
        <v>99</v>
      </c>
      <c r="B497" t="s">
        <v>30</v>
      </c>
      <c r="C497">
        <v>20</v>
      </c>
      <c r="D497" t="s">
        <v>10</v>
      </c>
      <c r="E497" s="7" t="s">
        <v>31</v>
      </c>
      <c r="F497">
        <v>15</v>
      </c>
      <c r="G497">
        <f t="shared" si="5"/>
        <v>5</v>
      </c>
    </row>
    <row r="498" spans="1:7" x14ac:dyDescent="0.2">
      <c r="A498" t="s">
        <v>99</v>
      </c>
      <c r="B498" t="s">
        <v>30</v>
      </c>
      <c r="C498">
        <v>20</v>
      </c>
      <c r="D498" t="s">
        <v>12</v>
      </c>
      <c r="E498" s="7" t="s">
        <v>32</v>
      </c>
      <c r="F498">
        <v>14</v>
      </c>
      <c r="G498">
        <f t="shared" si="5"/>
        <v>6</v>
      </c>
    </row>
    <row r="499" spans="1:7" x14ac:dyDescent="0.2">
      <c r="A499" t="s">
        <v>99</v>
      </c>
      <c r="B499" t="s">
        <v>30</v>
      </c>
      <c r="C499">
        <v>20</v>
      </c>
      <c r="D499" t="s">
        <v>14</v>
      </c>
      <c r="E499" s="7" t="s">
        <v>33</v>
      </c>
      <c r="F499">
        <v>14</v>
      </c>
      <c r="G499">
        <f t="shared" si="5"/>
        <v>6</v>
      </c>
    </row>
    <row r="500" spans="1:7" x14ac:dyDescent="0.2">
      <c r="A500" t="s">
        <v>99</v>
      </c>
      <c r="B500" t="s">
        <v>30</v>
      </c>
      <c r="C500">
        <v>20</v>
      </c>
      <c r="D500" t="s">
        <v>16</v>
      </c>
      <c r="E500" s="7" t="s">
        <v>34</v>
      </c>
      <c r="F500">
        <v>17</v>
      </c>
      <c r="G500">
        <f t="shared" si="5"/>
        <v>3</v>
      </c>
    </row>
    <row r="501" spans="1:7" x14ac:dyDescent="0.2">
      <c r="A501" t="s">
        <v>99</v>
      </c>
      <c r="B501" t="s">
        <v>30</v>
      </c>
      <c r="C501">
        <v>20</v>
      </c>
      <c r="D501" t="s">
        <v>18</v>
      </c>
      <c r="E501" s="7" t="s">
        <v>35</v>
      </c>
      <c r="F501">
        <v>12</v>
      </c>
      <c r="G501">
        <f t="shared" si="5"/>
        <v>8</v>
      </c>
    </row>
    <row r="502" spans="1:7" x14ac:dyDescent="0.2">
      <c r="A502" t="s">
        <v>99</v>
      </c>
      <c r="B502" t="s">
        <v>30</v>
      </c>
      <c r="C502">
        <v>50</v>
      </c>
      <c r="D502" t="s">
        <v>10</v>
      </c>
      <c r="E502" s="7" t="s">
        <v>36</v>
      </c>
      <c r="F502">
        <v>39</v>
      </c>
      <c r="G502">
        <f t="shared" si="5"/>
        <v>11</v>
      </c>
    </row>
    <row r="503" spans="1:7" x14ac:dyDescent="0.2">
      <c r="A503" t="s">
        <v>99</v>
      </c>
      <c r="B503" t="s">
        <v>30</v>
      </c>
      <c r="C503">
        <v>50</v>
      </c>
      <c r="D503" t="s">
        <v>12</v>
      </c>
      <c r="E503" s="7" t="s">
        <v>37</v>
      </c>
      <c r="F503">
        <v>36</v>
      </c>
      <c r="G503">
        <f t="shared" si="5"/>
        <v>14</v>
      </c>
    </row>
    <row r="504" spans="1:7" x14ac:dyDescent="0.2">
      <c r="A504" t="s">
        <v>99</v>
      </c>
      <c r="B504" t="s">
        <v>30</v>
      </c>
      <c r="C504">
        <v>50</v>
      </c>
      <c r="D504" t="s">
        <v>14</v>
      </c>
      <c r="E504" s="7" t="s">
        <v>38</v>
      </c>
      <c r="F504">
        <v>44</v>
      </c>
      <c r="G504">
        <f t="shared" si="5"/>
        <v>6</v>
      </c>
    </row>
    <row r="505" spans="1:7" x14ac:dyDescent="0.2">
      <c r="A505" t="s">
        <v>99</v>
      </c>
      <c r="B505" t="s">
        <v>30</v>
      </c>
      <c r="C505">
        <v>50</v>
      </c>
      <c r="D505" t="s">
        <v>16</v>
      </c>
      <c r="E505" s="7" t="s">
        <v>39</v>
      </c>
      <c r="F505">
        <v>37</v>
      </c>
      <c r="G505">
        <f t="shared" si="5"/>
        <v>13</v>
      </c>
    </row>
    <row r="506" spans="1:7" x14ac:dyDescent="0.2">
      <c r="A506" t="s">
        <v>99</v>
      </c>
      <c r="B506" t="s">
        <v>30</v>
      </c>
      <c r="C506">
        <v>50</v>
      </c>
      <c r="D506" t="s">
        <v>18</v>
      </c>
      <c r="E506" s="7" t="s">
        <v>40</v>
      </c>
      <c r="F506">
        <v>35</v>
      </c>
      <c r="G506">
        <f t="shared" si="5"/>
        <v>15</v>
      </c>
    </row>
    <row r="507" spans="1:7" x14ac:dyDescent="0.2">
      <c r="A507" t="s">
        <v>99</v>
      </c>
      <c r="B507" t="s">
        <v>30</v>
      </c>
      <c r="C507">
        <v>100</v>
      </c>
      <c r="D507" t="s">
        <v>10</v>
      </c>
      <c r="E507" s="7" t="s">
        <v>41</v>
      </c>
      <c r="F507">
        <v>58</v>
      </c>
      <c r="G507">
        <f t="shared" si="5"/>
        <v>42</v>
      </c>
    </row>
    <row r="508" spans="1:7" x14ac:dyDescent="0.2">
      <c r="A508" t="s">
        <v>99</v>
      </c>
      <c r="B508" t="s">
        <v>30</v>
      </c>
      <c r="C508">
        <v>100</v>
      </c>
      <c r="D508" t="s">
        <v>12</v>
      </c>
      <c r="E508" s="7" t="s">
        <v>42</v>
      </c>
      <c r="F508">
        <v>72</v>
      </c>
      <c r="G508">
        <f t="shared" si="5"/>
        <v>28</v>
      </c>
    </row>
    <row r="509" spans="1:7" x14ac:dyDescent="0.2">
      <c r="A509" t="s">
        <v>99</v>
      </c>
      <c r="B509" t="s">
        <v>30</v>
      </c>
      <c r="C509">
        <v>100</v>
      </c>
      <c r="D509" t="s">
        <v>14</v>
      </c>
      <c r="E509" s="7" t="s">
        <v>43</v>
      </c>
      <c r="F509">
        <v>88</v>
      </c>
      <c r="G509">
        <f t="shared" si="5"/>
        <v>12</v>
      </c>
    </row>
    <row r="510" spans="1:7" x14ac:dyDescent="0.2">
      <c r="A510" t="s">
        <v>99</v>
      </c>
      <c r="B510" t="s">
        <v>30</v>
      </c>
      <c r="C510">
        <v>100</v>
      </c>
      <c r="D510" t="s">
        <v>16</v>
      </c>
      <c r="E510" s="7" t="s">
        <v>44</v>
      </c>
      <c r="F510">
        <v>69</v>
      </c>
      <c r="G510">
        <f t="shared" si="5"/>
        <v>31</v>
      </c>
    </row>
    <row r="511" spans="1:7" x14ac:dyDescent="0.2">
      <c r="A511" t="s">
        <v>99</v>
      </c>
      <c r="B511" t="s">
        <v>30</v>
      </c>
      <c r="C511">
        <v>100</v>
      </c>
      <c r="D511" t="s">
        <v>18</v>
      </c>
      <c r="E511" s="7" t="s">
        <v>45</v>
      </c>
      <c r="F511">
        <v>84</v>
      </c>
      <c r="G511">
        <f t="shared" si="5"/>
        <v>16</v>
      </c>
    </row>
    <row r="512" spans="1:7" x14ac:dyDescent="0.2">
      <c r="A512" t="s">
        <v>99</v>
      </c>
      <c r="B512" t="s">
        <v>46</v>
      </c>
      <c r="C512">
        <v>20</v>
      </c>
      <c r="D512" t="s">
        <v>10</v>
      </c>
      <c r="E512" s="7" t="s">
        <v>47</v>
      </c>
      <c r="F512">
        <v>12</v>
      </c>
      <c r="G512">
        <f t="shared" si="5"/>
        <v>8</v>
      </c>
    </row>
    <row r="513" spans="1:7" x14ac:dyDescent="0.2">
      <c r="A513" t="s">
        <v>99</v>
      </c>
      <c r="B513" t="s">
        <v>46</v>
      </c>
      <c r="C513">
        <v>20</v>
      </c>
      <c r="D513" t="s">
        <v>12</v>
      </c>
      <c r="E513" s="7" t="s">
        <v>48</v>
      </c>
      <c r="F513">
        <v>15</v>
      </c>
      <c r="G513">
        <f t="shared" si="5"/>
        <v>5</v>
      </c>
    </row>
    <row r="514" spans="1:7" x14ac:dyDescent="0.2">
      <c r="A514" t="s">
        <v>99</v>
      </c>
      <c r="B514" t="s">
        <v>46</v>
      </c>
      <c r="C514">
        <v>20</v>
      </c>
      <c r="D514" t="s">
        <v>14</v>
      </c>
      <c r="E514" s="7" t="s">
        <v>49</v>
      </c>
      <c r="F514">
        <v>8</v>
      </c>
      <c r="G514">
        <f t="shared" si="5"/>
        <v>12</v>
      </c>
    </row>
    <row r="515" spans="1:7" x14ac:dyDescent="0.2">
      <c r="A515" t="s">
        <v>99</v>
      </c>
      <c r="B515" t="s">
        <v>46</v>
      </c>
      <c r="C515">
        <v>20</v>
      </c>
      <c r="D515" t="s">
        <v>16</v>
      </c>
      <c r="E515" s="7" t="s">
        <v>50</v>
      </c>
      <c r="F515">
        <v>13</v>
      </c>
      <c r="G515">
        <f t="shared" si="5"/>
        <v>7</v>
      </c>
    </row>
    <row r="516" spans="1:7" x14ac:dyDescent="0.2">
      <c r="A516" t="s">
        <v>99</v>
      </c>
      <c r="B516" t="s">
        <v>46</v>
      </c>
      <c r="C516">
        <v>20</v>
      </c>
      <c r="D516" t="s">
        <v>18</v>
      </c>
      <c r="E516" s="7" t="s">
        <v>51</v>
      </c>
      <c r="F516">
        <v>16</v>
      </c>
      <c r="G516">
        <f t="shared" si="5"/>
        <v>4</v>
      </c>
    </row>
    <row r="517" spans="1:7" x14ac:dyDescent="0.2">
      <c r="A517" t="s">
        <v>99</v>
      </c>
      <c r="B517" t="s">
        <v>46</v>
      </c>
      <c r="C517">
        <v>50</v>
      </c>
      <c r="D517" t="s">
        <v>10</v>
      </c>
      <c r="E517" s="7" t="s">
        <v>52</v>
      </c>
      <c r="F517">
        <v>18</v>
      </c>
      <c r="G517">
        <f t="shared" si="5"/>
        <v>32</v>
      </c>
    </row>
    <row r="518" spans="1:7" x14ac:dyDescent="0.2">
      <c r="A518" t="s">
        <v>99</v>
      </c>
      <c r="B518" t="s">
        <v>46</v>
      </c>
      <c r="C518">
        <v>50</v>
      </c>
      <c r="D518" t="s">
        <v>12</v>
      </c>
      <c r="E518" s="7" t="s">
        <v>53</v>
      </c>
      <c r="F518">
        <v>32</v>
      </c>
      <c r="G518">
        <f t="shared" si="5"/>
        <v>18</v>
      </c>
    </row>
    <row r="519" spans="1:7" x14ac:dyDescent="0.2">
      <c r="A519" t="s">
        <v>99</v>
      </c>
      <c r="B519" t="s">
        <v>46</v>
      </c>
      <c r="C519">
        <v>50</v>
      </c>
      <c r="D519" t="s">
        <v>14</v>
      </c>
      <c r="E519" s="7" t="s">
        <v>54</v>
      </c>
      <c r="F519">
        <v>35</v>
      </c>
      <c r="G519">
        <f t="shared" si="5"/>
        <v>15</v>
      </c>
    </row>
    <row r="520" spans="1:7" x14ac:dyDescent="0.2">
      <c r="A520" t="s">
        <v>99</v>
      </c>
      <c r="B520" t="s">
        <v>46</v>
      </c>
      <c r="C520">
        <v>50</v>
      </c>
      <c r="D520" t="s">
        <v>16</v>
      </c>
      <c r="E520" s="7" t="s">
        <v>55</v>
      </c>
      <c r="F520">
        <v>28</v>
      </c>
      <c r="G520">
        <f t="shared" si="5"/>
        <v>22</v>
      </c>
    </row>
    <row r="521" spans="1:7" x14ac:dyDescent="0.2">
      <c r="A521" t="s">
        <v>99</v>
      </c>
      <c r="B521" t="s">
        <v>46</v>
      </c>
      <c r="C521">
        <v>50</v>
      </c>
      <c r="D521" t="s">
        <v>18</v>
      </c>
      <c r="E521" s="7" t="s">
        <v>56</v>
      </c>
      <c r="F521">
        <v>38</v>
      </c>
      <c r="G521">
        <f t="shared" si="5"/>
        <v>12</v>
      </c>
    </row>
    <row r="522" spans="1:7" x14ac:dyDescent="0.2">
      <c r="A522" t="s">
        <v>99</v>
      </c>
      <c r="B522" t="s">
        <v>46</v>
      </c>
      <c r="C522">
        <v>100</v>
      </c>
      <c r="D522" t="s">
        <v>10</v>
      </c>
      <c r="E522" s="7" t="s">
        <v>57</v>
      </c>
      <c r="F522">
        <v>78</v>
      </c>
      <c r="G522">
        <f t="shared" si="5"/>
        <v>22</v>
      </c>
    </row>
    <row r="523" spans="1:7" x14ac:dyDescent="0.2">
      <c r="A523" t="s">
        <v>99</v>
      </c>
      <c r="B523" t="s">
        <v>46</v>
      </c>
      <c r="C523">
        <v>100</v>
      </c>
      <c r="D523" t="s">
        <v>12</v>
      </c>
      <c r="E523" s="7" t="s">
        <v>58</v>
      </c>
      <c r="F523">
        <v>90</v>
      </c>
      <c r="G523">
        <f t="shared" si="5"/>
        <v>10</v>
      </c>
    </row>
    <row r="524" spans="1:7" x14ac:dyDescent="0.2">
      <c r="A524" t="s">
        <v>99</v>
      </c>
      <c r="B524" t="s">
        <v>46</v>
      </c>
      <c r="C524">
        <v>100</v>
      </c>
      <c r="D524" t="s">
        <v>14</v>
      </c>
      <c r="E524" s="7" t="s">
        <v>59</v>
      </c>
      <c r="F524">
        <v>28</v>
      </c>
      <c r="G524">
        <f t="shared" si="5"/>
        <v>72</v>
      </c>
    </row>
    <row r="525" spans="1:7" x14ac:dyDescent="0.2">
      <c r="A525" t="s">
        <v>99</v>
      </c>
      <c r="B525" t="s">
        <v>46</v>
      </c>
      <c r="C525">
        <v>100</v>
      </c>
      <c r="D525" t="s">
        <v>16</v>
      </c>
      <c r="E525" s="7" t="s">
        <v>60</v>
      </c>
      <c r="F525">
        <v>68</v>
      </c>
      <c r="G525">
        <f t="shared" si="5"/>
        <v>32</v>
      </c>
    </row>
    <row r="526" spans="1:7" x14ac:dyDescent="0.2">
      <c r="A526" t="s">
        <v>99</v>
      </c>
      <c r="B526" t="s">
        <v>46</v>
      </c>
      <c r="C526">
        <v>100</v>
      </c>
      <c r="D526" t="s">
        <v>18</v>
      </c>
      <c r="E526" s="7" t="s">
        <v>61</v>
      </c>
      <c r="F526">
        <v>75</v>
      </c>
      <c r="G526">
        <f t="shared" si="5"/>
        <v>25</v>
      </c>
    </row>
    <row r="527" spans="1:7" x14ac:dyDescent="0.2">
      <c r="A527" t="s">
        <v>99</v>
      </c>
      <c r="B527" t="s">
        <v>62</v>
      </c>
      <c r="C527">
        <v>20</v>
      </c>
      <c r="D527" t="s">
        <v>10</v>
      </c>
      <c r="E527" s="7" t="s">
        <v>63</v>
      </c>
      <c r="F527">
        <v>1</v>
      </c>
      <c r="G527">
        <f t="shared" si="5"/>
        <v>19</v>
      </c>
    </row>
    <row r="528" spans="1:7" x14ac:dyDescent="0.2">
      <c r="A528" t="s">
        <v>99</v>
      </c>
      <c r="B528" t="s">
        <v>62</v>
      </c>
      <c r="C528">
        <v>20</v>
      </c>
      <c r="D528" t="s">
        <v>12</v>
      </c>
      <c r="E528" s="7" t="s">
        <v>64</v>
      </c>
      <c r="F528">
        <v>17</v>
      </c>
      <c r="G528">
        <f t="shared" si="5"/>
        <v>3</v>
      </c>
    </row>
    <row r="529" spans="1:7" x14ac:dyDescent="0.2">
      <c r="A529" t="s">
        <v>99</v>
      </c>
      <c r="B529" t="s">
        <v>62</v>
      </c>
      <c r="C529">
        <v>20</v>
      </c>
      <c r="D529" t="s">
        <v>14</v>
      </c>
      <c r="E529" s="7" t="s">
        <v>65</v>
      </c>
      <c r="F529">
        <v>18</v>
      </c>
      <c r="G529">
        <f t="shared" si="5"/>
        <v>2</v>
      </c>
    </row>
    <row r="530" spans="1:7" x14ac:dyDescent="0.2">
      <c r="A530" t="s">
        <v>99</v>
      </c>
      <c r="B530" t="s">
        <v>62</v>
      </c>
      <c r="C530">
        <v>20</v>
      </c>
      <c r="D530" t="s">
        <v>16</v>
      </c>
      <c r="E530" s="7" t="s">
        <v>66</v>
      </c>
      <c r="F530">
        <v>11</v>
      </c>
      <c r="G530">
        <f t="shared" si="5"/>
        <v>9</v>
      </c>
    </row>
    <row r="531" spans="1:7" x14ac:dyDescent="0.2">
      <c r="A531" t="s">
        <v>99</v>
      </c>
      <c r="B531" t="s">
        <v>62</v>
      </c>
      <c r="C531">
        <v>20</v>
      </c>
      <c r="D531" t="s">
        <v>18</v>
      </c>
      <c r="E531" s="7" t="s">
        <v>67</v>
      </c>
      <c r="F531">
        <v>2</v>
      </c>
      <c r="G531">
        <f t="shared" si="5"/>
        <v>18</v>
      </c>
    </row>
    <row r="532" spans="1:7" x14ac:dyDescent="0.2">
      <c r="A532" t="s">
        <v>99</v>
      </c>
      <c r="B532" t="s">
        <v>62</v>
      </c>
      <c r="C532">
        <v>50</v>
      </c>
      <c r="D532" t="s">
        <v>10</v>
      </c>
      <c r="E532" s="7" t="s">
        <v>68</v>
      </c>
      <c r="F532">
        <v>45</v>
      </c>
      <c r="G532">
        <f t="shared" si="5"/>
        <v>5</v>
      </c>
    </row>
    <row r="533" spans="1:7" x14ac:dyDescent="0.2">
      <c r="A533" t="s">
        <v>99</v>
      </c>
      <c r="B533" t="s">
        <v>62</v>
      </c>
      <c r="C533">
        <v>50</v>
      </c>
      <c r="D533" t="s">
        <v>12</v>
      </c>
      <c r="E533" s="7" t="s">
        <v>69</v>
      </c>
      <c r="F533">
        <v>47</v>
      </c>
      <c r="G533">
        <f t="shared" si="5"/>
        <v>3</v>
      </c>
    </row>
    <row r="534" spans="1:7" x14ac:dyDescent="0.2">
      <c r="A534" t="s">
        <v>99</v>
      </c>
      <c r="B534" t="s">
        <v>62</v>
      </c>
      <c r="C534">
        <v>50</v>
      </c>
      <c r="D534" t="s">
        <v>14</v>
      </c>
      <c r="E534" s="7" t="s">
        <v>70</v>
      </c>
      <c r="F534">
        <v>44</v>
      </c>
      <c r="G534">
        <f t="shared" si="5"/>
        <v>6</v>
      </c>
    </row>
    <row r="535" spans="1:7" x14ac:dyDescent="0.2">
      <c r="A535" t="s">
        <v>99</v>
      </c>
      <c r="B535" t="s">
        <v>62</v>
      </c>
      <c r="C535">
        <v>50</v>
      </c>
      <c r="D535" t="s">
        <v>16</v>
      </c>
      <c r="E535" s="7" t="s">
        <v>71</v>
      </c>
      <c r="F535">
        <v>47</v>
      </c>
      <c r="G535">
        <f t="shared" si="5"/>
        <v>3</v>
      </c>
    </row>
    <row r="536" spans="1:7" x14ac:dyDescent="0.2">
      <c r="A536" t="s">
        <v>99</v>
      </c>
      <c r="B536" t="s">
        <v>62</v>
      </c>
      <c r="C536">
        <v>50</v>
      </c>
      <c r="D536" t="s">
        <v>18</v>
      </c>
      <c r="E536" s="7" t="s">
        <v>72</v>
      </c>
      <c r="F536">
        <v>38</v>
      </c>
      <c r="G536">
        <f t="shared" si="5"/>
        <v>12</v>
      </c>
    </row>
    <row r="537" spans="1:7" x14ac:dyDescent="0.2">
      <c r="A537" t="s">
        <v>99</v>
      </c>
      <c r="B537" t="s">
        <v>62</v>
      </c>
      <c r="C537">
        <v>100</v>
      </c>
      <c r="D537" t="s">
        <v>10</v>
      </c>
      <c r="E537" s="7" t="s">
        <v>73</v>
      </c>
      <c r="F537">
        <v>109</v>
      </c>
      <c r="G537">
        <v>0</v>
      </c>
    </row>
    <row r="538" spans="1:7" x14ac:dyDescent="0.2">
      <c r="A538" t="s">
        <v>99</v>
      </c>
      <c r="B538" t="s">
        <v>62</v>
      </c>
      <c r="C538">
        <v>100</v>
      </c>
      <c r="D538" t="s">
        <v>12</v>
      </c>
      <c r="E538" s="7" t="s">
        <v>74</v>
      </c>
      <c r="F538">
        <v>86</v>
      </c>
      <c r="G538">
        <f t="shared" si="5"/>
        <v>14</v>
      </c>
    </row>
    <row r="539" spans="1:7" x14ac:dyDescent="0.2">
      <c r="A539" t="s">
        <v>99</v>
      </c>
      <c r="B539" t="s">
        <v>62</v>
      </c>
      <c r="C539">
        <v>100</v>
      </c>
      <c r="D539" t="s">
        <v>14</v>
      </c>
      <c r="E539" s="7" t="s">
        <v>75</v>
      </c>
      <c r="F539">
        <v>80</v>
      </c>
      <c r="G539">
        <f t="shared" si="5"/>
        <v>20</v>
      </c>
    </row>
    <row r="540" spans="1:7" x14ac:dyDescent="0.2">
      <c r="A540" t="s">
        <v>99</v>
      </c>
      <c r="B540" t="s">
        <v>62</v>
      </c>
      <c r="C540">
        <v>100</v>
      </c>
      <c r="D540" t="s">
        <v>16</v>
      </c>
      <c r="E540" s="7" t="s">
        <v>76</v>
      </c>
      <c r="F540">
        <v>100</v>
      </c>
      <c r="G540">
        <f t="shared" si="5"/>
        <v>0</v>
      </c>
    </row>
    <row r="541" spans="1:7" x14ac:dyDescent="0.2">
      <c r="A541" t="s">
        <v>99</v>
      </c>
      <c r="B541" t="s">
        <v>62</v>
      </c>
      <c r="C541">
        <v>100</v>
      </c>
      <c r="D541" t="s">
        <v>18</v>
      </c>
      <c r="E541" s="7" t="s">
        <v>77</v>
      </c>
      <c r="F541">
        <v>101</v>
      </c>
      <c r="G541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763"/>
  <sheetViews>
    <sheetView workbookViewId="0">
      <selection activeCell="E2" sqref="E2"/>
    </sheetView>
  </sheetViews>
  <sheetFormatPr baseColWidth="10" defaultColWidth="8.83203125" defaultRowHeight="15" x14ac:dyDescent="0.2"/>
  <cols>
    <col min="4" max="4" width="9.1640625" style="33"/>
  </cols>
  <sheetData>
    <row r="1" spans="1:16" x14ac:dyDescent="0.2">
      <c r="A1" s="51" t="s">
        <v>122</v>
      </c>
      <c r="B1" s="52" t="s">
        <v>0</v>
      </c>
      <c r="C1" s="52" t="s">
        <v>1</v>
      </c>
      <c r="D1" s="51" t="s">
        <v>123</v>
      </c>
      <c r="E1" s="52" t="s">
        <v>124</v>
      </c>
      <c r="F1" s="52" t="s">
        <v>125</v>
      </c>
      <c r="G1" s="51" t="s">
        <v>126</v>
      </c>
      <c r="H1" s="51" t="s">
        <v>127</v>
      </c>
      <c r="I1" s="53" t="s">
        <v>128</v>
      </c>
      <c r="J1" s="53" t="s">
        <v>129</v>
      </c>
      <c r="K1" s="53" t="s">
        <v>130</v>
      </c>
      <c r="L1" s="53" t="s">
        <v>131</v>
      </c>
      <c r="M1" s="53" t="s">
        <v>132</v>
      </c>
      <c r="N1" s="53" t="s">
        <v>133</v>
      </c>
      <c r="O1" s="52" t="s">
        <v>134</v>
      </c>
      <c r="P1" s="53" t="s">
        <v>135</v>
      </c>
    </row>
    <row r="2" spans="1:16" x14ac:dyDescent="0.2">
      <c r="A2" s="40" t="s">
        <v>136</v>
      </c>
      <c r="B2" s="41" t="s">
        <v>9</v>
      </c>
      <c r="C2" s="43">
        <v>20</v>
      </c>
      <c r="D2" s="40" t="s">
        <v>137</v>
      </c>
      <c r="E2" s="43">
        <v>1</v>
      </c>
      <c r="F2" s="43">
        <v>62.6</v>
      </c>
      <c r="G2" s="40">
        <v>15.3</v>
      </c>
      <c r="H2" s="40">
        <f>F2-G2</f>
        <v>47.3</v>
      </c>
      <c r="I2" s="44">
        <v>1.6294736842105262</v>
      </c>
      <c r="J2" s="45">
        <f t="shared" ref="J2:J65" si="0">(I2/G2)*100</f>
        <v>10.650154798761609</v>
      </c>
      <c r="K2" s="44">
        <v>2.8695999999999997</v>
      </c>
      <c r="L2" s="45">
        <f t="shared" ref="L2:L65" si="1">(K2/G2)*100</f>
        <v>18.755555555555553</v>
      </c>
      <c r="M2" s="39">
        <f>K2/15</f>
        <v>0.19130666666666665</v>
      </c>
      <c r="N2" s="44">
        <f>(M2/G2)*100</f>
        <v>1.2503703703703704</v>
      </c>
      <c r="O2" s="46">
        <v>2.1537562189054724</v>
      </c>
      <c r="P2" s="45">
        <f>(O2/G2)*100</f>
        <v>14.076838032061911</v>
      </c>
    </row>
    <row r="3" spans="1:16" x14ac:dyDescent="0.2">
      <c r="A3" s="40" t="s">
        <v>138</v>
      </c>
      <c r="B3" s="41" t="s">
        <v>9</v>
      </c>
      <c r="C3" s="43">
        <v>20</v>
      </c>
      <c r="D3" s="40" t="s">
        <v>137</v>
      </c>
      <c r="E3" s="43">
        <v>1</v>
      </c>
      <c r="F3" s="43">
        <v>64.7</v>
      </c>
      <c r="G3" s="40">
        <v>15.7</v>
      </c>
      <c r="H3" s="40">
        <f t="shared" ref="H3:H66" si="2">F3-G3</f>
        <v>49</v>
      </c>
      <c r="I3" s="44">
        <v>1.7027142857142856</v>
      </c>
      <c r="J3" s="45">
        <f t="shared" si="0"/>
        <v>10.845313921747042</v>
      </c>
      <c r="K3" s="44">
        <v>2.6061000000000001</v>
      </c>
      <c r="L3" s="45">
        <f t="shared" si="1"/>
        <v>16.599363057324844</v>
      </c>
      <c r="M3" s="39">
        <f t="shared" ref="M3:M66" si="3">K3/15</f>
        <v>0.17374000000000001</v>
      </c>
      <c r="N3" s="44">
        <f t="shared" ref="N3:N66" si="4">(M3/G3)*100</f>
        <v>1.106624203821656</v>
      </c>
      <c r="O3" s="46">
        <v>1.6539999999999999</v>
      </c>
      <c r="P3" s="45">
        <f>(O3/G3)*100</f>
        <v>10.535031847133759</v>
      </c>
    </row>
    <row r="4" spans="1:16" x14ac:dyDescent="0.2">
      <c r="A4" s="40" t="s">
        <v>139</v>
      </c>
      <c r="B4" s="41" t="s">
        <v>9</v>
      </c>
      <c r="C4" s="43">
        <v>20</v>
      </c>
      <c r="D4" s="40" t="s">
        <v>137</v>
      </c>
      <c r="E4" s="43">
        <v>1</v>
      </c>
      <c r="F4" s="43">
        <v>66.5</v>
      </c>
      <c r="G4" s="40">
        <v>16.399999999999999</v>
      </c>
      <c r="H4" s="40">
        <f t="shared" si="2"/>
        <v>50.1</v>
      </c>
      <c r="I4" s="44">
        <v>2.2630088495575218</v>
      </c>
      <c r="J4" s="45">
        <f t="shared" si="0"/>
        <v>13.798834448521474</v>
      </c>
      <c r="K4" s="44">
        <v>0.61709999999999998</v>
      </c>
      <c r="L4" s="45">
        <f t="shared" si="1"/>
        <v>3.7628048780487804</v>
      </c>
      <c r="M4" s="39">
        <f t="shared" si="3"/>
        <v>4.1139999999999996E-2</v>
      </c>
      <c r="N4" s="44">
        <f t="shared" si="4"/>
        <v>0.25085365853658537</v>
      </c>
      <c r="O4" s="46">
        <v>1.7709999999999999</v>
      </c>
      <c r="P4" s="45">
        <f>(O4/G4)*100</f>
        <v>10.798780487804878</v>
      </c>
    </row>
    <row r="5" spans="1:16" x14ac:dyDescent="0.2">
      <c r="A5" s="40" t="s">
        <v>140</v>
      </c>
      <c r="B5" s="41" t="s">
        <v>9</v>
      </c>
      <c r="C5" s="43">
        <v>20</v>
      </c>
      <c r="D5" s="40" t="s">
        <v>137</v>
      </c>
      <c r="E5" s="43">
        <v>1</v>
      </c>
      <c r="F5" s="43">
        <v>62.5</v>
      </c>
      <c r="G5" s="40">
        <v>16.600000000000001</v>
      </c>
      <c r="H5" s="40">
        <f t="shared" si="2"/>
        <v>45.9</v>
      </c>
      <c r="I5" s="44">
        <v>1.4078431372549021</v>
      </c>
      <c r="J5" s="45">
        <f t="shared" si="0"/>
        <v>8.4809827545476022</v>
      </c>
      <c r="K5" s="44">
        <v>3.4849999999999994</v>
      </c>
      <c r="L5" s="45">
        <f t="shared" si="1"/>
        <v>20.993975903614455</v>
      </c>
      <c r="M5" s="39">
        <f t="shared" si="3"/>
        <v>0.23233333333333331</v>
      </c>
      <c r="N5" s="44">
        <f t="shared" si="4"/>
        <v>1.3995983935742968</v>
      </c>
      <c r="O5" s="46">
        <v>1.7164962962962962</v>
      </c>
      <c r="P5" s="45">
        <f>(O5/G5)*100</f>
        <v>10.340339134315037</v>
      </c>
    </row>
    <row r="6" spans="1:16" x14ac:dyDescent="0.2">
      <c r="A6" s="40" t="s">
        <v>141</v>
      </c>
      <c r="B6" s="41" t="s">
        <v>9</v>
      </c>
      <c r="C6" s="43">
        <v>20</v>
      </c>
      <c r="D6" s="40" t="s">
        <v>137</v>
      </c>
      <c r="E6" s="43">
        <v>1</v>
      </c>
      <c r="F6" s="43">
        <v>56.8</v>
      </c>
      <c r="G6" s="40">
        <v>17.5</v>
      </c>
      <c r="H6" s="40">
        <f t="shared" si="2"/>
        <v>39.299999999999997</v>
      </c>
      <c r="I6" s="44">
        <v>1.8392647058823532</v>
      </c>
      <c r="J6" s="45">
        <f t="shared" si="0"/>
        <v>10.510084033613447</v>
      </c>
      <c r="K6" s="44">
        <v>2.4913499999999997</v>
      </c>
      <c r="L6" s="45">
        <f t="shared" si="1"/>
        <v>14.236285714285712</v>
      </c>
      <c r="M6" s="39">
        <f t="shared" si="3"/>
        <v>0.16608999999999999</v>
      </c>
      <c r="N6" s="44">
        <f t="shared" si="4"/>
        <v>0.94908571428571431</v>
      </c>
      <c r="O6" s="46">
        <v>1.9350000000000001</v>
      </c>
      <c r="P6" s="45">
        <f>(O6/G6)*100</f>
        <v>11.057142857142857</v>
      </c>
    </row>
    <row r="7" spans="1:16" x14ac:dyDescent="0.2">
      <c r="A7" s="40" t="s">
        <v>142</v>
      </c>
      <c r="B7" s="41" t="s">
        <v>9</v>
      </c>
      <c r="C7" s="43">
        <v>20</v>
      </c>
      <c r="D7" s="40" t="s">
        <v>137</v>
      </c>
      <c r="E7" s="43">
        <v>1</v>
      </c>
      <c r="F7" s="43">
        <v>61.4</v>
      </c>
      <c r="G7" s="40">
        <v>18.5</v>
      </c>
      <c r="H7" s="40">
        <f t="shared" si="2"/>
        <v>42.9</v>
      </c>
      <c r="I7" s="44">
        <v>1.6835820895522384</v>
      </c>
      <c r="J7" s="45">
        <f t="shared" si="0"/>
        <v>9.100443727309397</v>
      </c>
      <c r="K7" s="44">
        <v>6.7481499999999999</v>
      </c>
      <c r="L7" s="45">
        <f t="shared" si="1"/>
        <v>36.476486486486486</v>
      </c>
      <c r="M7" s="39">
        <f t="shared" si="3"/>
        <v>0.44987666666666665</v>
      </c>
      <c r="N7" s="44">
        <f t="shared" si="4"/>
        <v>2.4317657657657659</v>
      </c>
      <c r="O7" s="54">
        <v>22.576739130434781</v>
      </c>
      <c r="P7" s="45"/>
    </row>
    <row r="8" spans="1:16" x14ac:dyDescent="0.2">
      <c r="A8" s="40" t="s">
        <v>143</v>
      </c>
      <c r="B8" s="41" t="s">
        <v>9</v>
      </c>
      <c r="C8" s="43">
        <v>20</v>
      </c>
      <c r="D8" s="40" t="s">
        <v>137</v>
      </c>
      <c r="E8" s="43">
        <v>1</v>
      </c>
      <c r="F8" s="43">
        <v>65</v>
      </c>
      <c r="G8" s="40">
        <v>19.5</v>
      </c>
      <c r="H8" s="40">
        <f t="shared" si="2"/>
        <v>45.5</v>
      </c>
      <c r="I8" s="44">
        <v>1.7064705882352942</v>
      </c>
      <c r="J8" s="45">
        <f t="shared" si="0"/>
        <v>8.7511312217194579</v>
      </c>
      <c r="K8" s="44">
        <v>2.0595500000000002</v>
      </c>
      <c r="L8" s="45">
        <f t="shared" si="1"/>
        <v>10.561794871794874</v>
      </c>
      <c r="M8" s="39">
        <f t="shared" si="3"/>
        <v>0.13730333333333336</v>
      </c>
      <c r="N8" s="44">
        <f t="shared" si="4"/>
        <v>0.70411965811965826</v>
      </c>
      <c r="O8" s="46">
        <v>1.6274666666666664</v>
      </c>
      <c r="P8" s="45">
        <f t="shared" ref="P8:P47" si="5">(O8/G8)*100</f>
        <v>8.345982905982904</v>
      </c>
    </row>
    <row r="9" spans="1:16" x14ac:dyDescent="0.2">
      <c r="A9" s="40" t="s">
        <v>139</v>
      </c>
      <c r="B9" s="41" t="s">
        <v>9</v>
      </c>
      <c r="C9" s="43">
        <v>20</v>
      </c>
      <c r="D9" s="40" t="s">
        <v>137</v>
      </c>
      <c r="E9" s="43">
        <v>1</v>
      </c>
      <c r="F9" s="43">
        <v>61.4</v>
      </c>
      <c r="G9" s="40">
        <v>20.3</v>
      </c>
      <c r="H9" s="40">
        <f t="shared" si="2"/>
        <v>41.099999999999994</v>
      </c>
      <c r="I9" s="44">
        <v>1.2849664429530203</v>
      </c>
      <c r="J9" s="45">
        <f t="shared" si="0"/>
        <v>6.3298839554335977</v>
      </c>
      <c r="K9" s="44">
        <v>2.4870999999999999</v>
      </c>
      <c r="L9" s="45">
        <f t="shared" si="1"/>
        <v>12.251724137931033</v>
      </c>
      <c r="M9" s="39">
        <f t="shared" si="3"/>
        <v>0.16580666666666666</v>
      </c>
      <c r="N9" s="44">
        <f t="shared" si="4"/>
        <v>0.81678160919540221</v>
      </c>
      <c r="O9" s="46">
        <v>2.3207279693486589</v>
      </c>
      <c r="P9" s="45">
        <f t="shared" si="5"/>
        <v>11.432157484476152</v>
      </c>
    </row>
    <row r="10" spans="1:16" x14ac:dyDescent="0.2">
      <c r="A10" s="40" t="s">
        <v>144</v>
      </c>
      <c r="B10" s="41" t="s">
        <v>9</v>
      </c>
      <c r="C10" s="43">
        <v>20</v>
      </c>
      <c r="D10" s="40" t="s">
        <v>137</v>
      </c>
      <c r="E10" s="43">
        <v>1</v>
      </c>
      <c r="F10" s="43">
        <v>67.5</v>
      </c>
      <c r="G10" s="40">
        <v>21.2</v>
      </c>
      <c r="H10" s="40">
        <f t="shared" si="2"/>
        <v>46.3</v>
      </c>
      <c r="I10" s="44">
        <v>1.6902985074626864</v>
      </c>
      <c r="J10" s="45">
        <f t="shared" si="0"/>
        <v>7.9731061672768222</v>
      </c>
      <c r="K10" s="44">
        <v>2.9503499999999998</v>
      </c>
      <c r="L10" s="45">
        <f t="shared" si="1"/>
        <v>13.916745283018866</v>
      </c>
      <c r="M10" s="39">
        <f t="shared" si="3"/>
        <v>0.19668999999999998</v>
      </c>
      <c r="N10" s="44">
        <f t="shared" si="4"/>
        <v>0.92778301886792447</v>
      </c>
      <c r="O10" s="46">
        <v>1.2143666666666666</v>
      </c>
      <c r="P10" s="45">
        <f t="shared" si="5"/>
        <v>5.7281446540880498</v>
      </c>
    </row>
    <row r="11" spans="1:16" x14ac:dyDescent="0.2">
      <c r="A11" s="40" t="s">
        <v>145</v>
      </c>
      <c r="B11" s="41" t="s">
        <v>9</v>
      </c>
      <c r="C11" s="43">
        <v>20</v>
      </c>
      <c r="D11" s="40" t="s">
        <v>137</v>
      </c>
      <c r="E11" s="43">
        <v>1</v>
      </c>
      <c r="F11" s="43">
        <v>62.6</v>
      </c>
      <c r="G11" s="40">
        <v>28.6</v>
      </c>
      <c r="H11" s="40">
        <f t="shared" si="2"/>
        <v>34</v>
      </c>
      <c r="I11" s="44">
        <v>3.7380000000000004E-2</v>
      </c>
      <c r="J11" s="45">
        <f t="shared" si="0"/>
        <v>0.13069930069930072</v>
      </c>
      <c r="K11" s="44">
        <v>0.98089999999999999</v>
      </c>
      <c r="L11" s="45">
        <f t="shared" si="1"/>
        <v>3.4297202797202795</v>
      </c>
      <c r="M11" s="39">
        <f t="shared" si="3"/>
        <v>6.5393333333333331E-2</v>
      </c>
      <c r="N11" s="44">
        <f t="shared" si="4"/>
        <v>0.22864801864801865</v>
      </c>
      <c r="O11" s="46">
        <v>9.8709677419354852E-2</v>
      </c>
      <c r="P11" s="45">
        <f t="shared" si="5"/>
        <v>0.34513873223550645</v>
      </c>
    </row>
    <row r="12" spans="1:16" x14ac:dyDescent="0.2">
      <c r="A12" s="40" t="s">
        <v>146</v>
      </c>
      <c r="B12" s="41" t="s">
        <v>9</v>
      </c>
      <c r="C12" s="43">
        <v>20</v>
      </c>
      <c r="D12" s="40" t="s">
        <v>137</v>
      </c>
      <c r="E12" s="43">
        <v>2</v>
      </c>
      <c r="F12" s="43">
        <v>41.6</v>
      </c>
      <c r="G12" s="40">
        <v>14.1</v>
      </c>
      <c r="H12" s="40">
        <f t="shared" si="2"/>
        <v>27.5</v>
      </c>
      <c r="I12" s="44">
        <v>0.11124000000000001</v>
      </c>
      <c r="J12" s="45">
        <f t="shared" si="0"/>
        <v>0.78893617021276607</v>
      </c>
      <c r="K12" s="44">
        <v>1.2656499999999999</v>
      </c>
      <c r="L12" s="45">
        <f t="shared" si="1"/>
        <v>8.9762411347517723</v>
      </c>
      <c r="M12" s="39">
        <f t="shared" si="3"/>
        <v>8.4376666666666669E-2</v>
      </c>
      <c r="N12" s="44">
        <f t="shared" si="4"/>
        <v>0.59841607565011823</v>
      </c>
      <c r="O12" s="46">
        <v>1.0875757575757501</v>
      </c>
      <c r="P12" s="45">
        <f t="shared" si="5"/>
        <v>7.7133032452180865</v>
      </c>
    </row>
    <row r="13" spans="1:16" x14ac:dyDescent="0.2">
      <c r="A13" s="40" t="s">
        <v>147</v>
      </c>
      <c r="B13" s="41" t="s">
        <v>9</v>
      </c>
      <c r="C13" s="43">
        <v>20</v>
      </c>
      <c r="D13" s="40" t="s">
        <v>137</v>
      </c>
      <c r="E13" s="43">
        <v>2</v>
      </c>
      <c r="F13" s="43">
        <v>20.6</v>
      </c>
      <c r="G13" s="40">
        <v>15.3</v>
      </c>
      <c r="H13" s="40">
        <f t="shared" si="2"/>
        <v>5.3000000000000007</v>
      </c>
      <c r="I13" s="44">
        <v>0.7528800000000001</v>
      </c>
      <c r="J13" s="45">
        <f t="shared" si="0"/>
        <v>4.9207843137254912</v>
      </c>
      <c r="K13" s="44">
        <v>3.0541024229074889</v>
      </c>
      <c r="L13" s="45">
        <f t="shared" si="1"/>
        <v>19.96145374449339</v>
      </c>
      <c r="M13" s="39">
        <f t="shared" si="3"/>
        <v>0.20360682819383261</v>
      </c>
      <c r="N13" s="44">
        <f t="shared" si="4"/>
        <v>1.3307635829662261</v>
      </c>
      <c r="O13" s="46">
        <v>2.8378141795311604</v>
      </c>
      <c r="P13" s="45">
        <f t="shared" si="5"/>
        <v>18.547805094974905</v>
      </c>
    </row>
    <row r="14" spans="1:16" x14ac:dyDescent="0.2">
      <c r="A14" s="40" t="s">
        <v>148</v>
      </c>
      <c r="B14" s="41" t="s">
        <v>9</v>
      </c>
      <c r="C14" s="43">
        <v>20</v>
      </c>
      <c r="D14" s="40" t="s">
        <v>137</v>
      </c>
      <c r="E14" s="43">
        <v>2</v>
      </c>
      <c r="F14" s="43">
        <v>49.7</v>
      </c>
      <c r="G14" s="40">
        <v>16.7</v>
      </c>
      <c r="H14" s="40">
        <f t="shared" si="2"/>
        <v>33</v>
      </c>
      <c r="I14" s="44">
        <v>1.2980152671755725</v>
      </c>
      <c r="J14" s="45">
        <f t="shared" si="0"/>
        <v>7.7725465100333677</v>
      </c>
      <c r="K14" s="44">
        <v>2.340308370044053</v>
      </c>
      <c r="L14" s="45">
        <f t="shared" si="1"/>
        <v>14.013822575114091</v>
      </c>
      <c r="M14" s="39">
        <f t="shared" si="3"/>
        <v>0.15602055800293688</v>
      </c>
      <c r="N14" s="44">
        <f t="shared" si="4"/>
        <v>0.93425483834093936</v>
      </c>
      <c r="O14" s="46">
        <v>2.3197467124070901</v>
      </c>
      <c r="P14" s="45">
        <f t="shared" si="5"/>
        <v>13.890698876689161</v>
      </c>
    </row>
    <row r="15" spans="1:16" x14ac:dyDescent="0.2">
      <c r="A15" s="40" t="s">
        <v>149</v>
      </c>
      <c r="B15" s="40" t="s">
        <v>9</v>
      </c>
      <c r="C15" s="47">
        <v>20</v>
      </c>
      <c r="D15" s="40" t="s">
        <v>137</v>
      </c>
      <c r="E15" s="40">
        <v>2</v>
      </c>
      <c r="F15" s="40">
        <v>22.1</v>
      </c>
      <c r="G15" s="40">
        <v>12.9</v>
      </c>
      <c r="H15" s="40">
        <f t="shared" si="2"/>
        <v>9.2000000000000011</v>
      </c>
      <c r="I15" s="44">
        <v>1.11124</v>
      </c>
      <c r="J15" s="45">
        <f t="shared" si="0"/>
        <v>8.6142635658914717</v>
      </c>
      <c r="K15" s="44">
        <v>2.2656499999999999</v>
      </c>
      <c r="L15" s="45">
        <f t="shared" si="1"/>
        <v>17.563178294573643</v>
      </c>
      <c r="M15" s="39">
        <f t="shared" si="3"/>
        <v>0.15104333333333334</v>
      </c>
      <c r="N15" s="44">
        <f t="shared" si="4"/>
        <v>1.1708785529715762</v>
      </c>
      <c r="O15" s="46">
        <v>2.0875757575757499</v>
      </c>
      <c r="P15" s="45">
        <f t="shared" si="5"/>
        <v>16.182757810664729</v>
      </c>
    </row>
    <row r="16" spans="1:16" x14ac:dyDescent="0.2">
      <c r="A16" s="40" t="s">
        <v>150</v>
      </c>
      <c r="B16" s="40" t="s">
        <v>9</v>
      </c>
      <c r="C16" s="47">
        <v>20</v>
      </c>
      <c r="D16" s="40" t="s">
        <v>137</v>
      </c>
      <c r="E16" s="40">
        <v>2</v>
      </c>
      <c r="F16" s="40">
        <v>20.6</v>
      </c>
      <c r="G16" s="40">
        <v>14.3</v>
      </c>
      <c r="H16" s="40">
        <f t="shared" si="2"/>
        <v>6.3000000000000007</v>
      </c>
      <c r="I16" s="44">
        <v>1.3980152671755699</v>
      </c>
      <c r="J16" s="45">
        <f t="shared" si="0"/>
        <v>9.7763305396892992</v>
      </c>
      <c r="K16" s="44">
        <v>2.5403083700440501</v>
      </c>
      <c r="L16" s="45">
        <f t="shared" si="1"/>
        <v>17.764394196112239</v>
      </c>
      <c r="M16" s="39">
        <f t="shared" si="3"/>
        <v>0.16935389133627002</v>
      </c>
      <c r="N16" s="44">
        <f t="shared" si="4"/>
        <v>1.1842929464074825</v>
      </c>
      <c r="O16" s="46">
        <v>2.3197467124070901</v>
      </c>
      <c r="P16" s="45">
        <f t="shared" si="5"/>
        <v>16.222004981867762</v>
      </c>
    </row>
    <row r="17" spans="1:16" x14ac:dyDescent="0.2">
      <c r="A17" s="40" t="s">
        <v>151</v>
      </c>
      <c r="B17" s="40" t="s">
        <v>9</v>
      </c>
      <c r="C17" s="47">
        <v>20</v>
      </c>
      <c r="D17" s="40" t="s">
        <v>137</v>
      </c>
      <c r="E17" s="40">
        <v>2</v>
      </c>
      <c r="F17" s="40">
        <v>21.5</v>
      </c>
      <c r="G17" s="40">
        <v>16.8</v>
      </c>
      <c r="H17" s="40">
        <f t="shared" si="2"/>
        <v>4.6999999999999993</v>
      </c>
      <c r="I17" s="44">
        <v>0.95879999999999999</v>
      </c>
      <c r="J17" s="45">
        <f t="shared" si="0"/>
        <v>5.7071428571428573</v>
      </c>
      <c r="K17" s="44">
        <v>2.4102422907490002</v>
      </c>
      <c r="L17" s="45">
        <f t="shared" si="1"/>
        <v>14.346680302077381</v>
      </c>
      <c r="M17" s="39">
        <f t="shared" si="3"/>
        <v>0.16068281938326667</v>
      </c>
      <c r="N17" s="44">
        <f t="shared" si="4"/>
        <v>0.95644535347182547</v>
      </c>
      <c r="O17" s="46">
        <v>1.83781417953116</v>
      </c>
      <c r="P17" s="45">
        <f t="shared" si="5"/>
        <v>10.939370116256903</v>
      </c>
    </row>
    <row r="18" spans="1:16" x14ac:dyDescent="0.2">
      <c r="A18" s="40" t="s">
        <v>152</v>
      </c>
      <c r="B18" s="41" t="s">
        <v>9</v>
      </c>
      <c r="C18" s="43">
        <v>20</v>
      </c>
      <c r="D18" s="40" t="s">
        <v>137</v>
      </c>
      <c r="E18" s="43">
        <v>3</v>
      </c>
      <c r="F18" s="43">
        <v>60.7</v>
      </c>
      <c r="G18" s="40">
        <v>15.6</v>
      </c>
      <c r="H18" s="40">
        <f t="shared" si="2"/>
        <v>45.1</v>
      </c>
      <c r="I18" s="44">
        <v>1.6645714285714284</v>
      </c>
      <c r="J18" s="45">
        <f t="shared" si="0"/>
        <v>10.670329670329668</v>
      </c>
      <c r="K18" s="44">
        <v>0.7803000000000001</v>
      </c>
      <c r="L18" s="45">
        <f t="shared" si="1"/>
        <v>5.0019230769230774</v>
      </c>
      <c r="M18" s="39">
        <f t="shared" si="3"/>
        <v>5.2020000000000004E-2</v>
      </c>
      <c r="N18" s="44">
        <f t="shared" si="4"/>
        <v>0.33346153846153853</v>
      </c>
      <c r="O18" s="46">
        <v>1.7450000000000001</v>
      </c>
      <c r="P18" s="45">
        <f t="shared" si="5"/>
        <v>11.185897435897436</v>
      </c>
    </row>
    <row r="19" spans="1:16" x14ac:dyDescent="0.2">
      <c r="A19" s="40" t="s">
        <v>153</v>
      </c>
      <c r="B19" s="41" t="s">
        <v>9</v>
      </c>
      <c r="C19" s="43">
        <v>20</v>
      </c>
      <c r="D19" s="40" t="s">
        <v>137</v>
      </c>
      <c r="E19" s="43">
        <v>3</v>
      </c>
      <c r="F19" s="43">
        <v>60.9</v>
      </c>
      <c r="G19" s="40">
        <v>18.100000000000001</v>
      </c>
      <c r="H19" s="40">
        <f t="shared" si="2"/>
        <v>42.8</v>
      </c>
      <c r="I19" s="44">
        <v>1.7365714285714284</v>
      </c>
      <c r="J19" s="45">
        <f t="shared" si="0"/>
        <v>9.5943172849250171</v>
      </c>
      <c r="K19" s="44">
        <v>3.137171052631579</v>
      </c>
      <c r="L19" s="45">
        <f t="shared" si="1"/>
        <v>17.332436754870599</v>
      </c>
      <c r="M19" s="39">
        <f t="shared" si="3"/>
        <v>0.20914473684210527</v>
      </c>
      <c r="N19" s="44">
        <f t="shared" si="4"/>
        <v>1.1554957836580402</v>
      </c>
      <c r="O19" s="46">
        <v>2.11</v>
      </c>
      <c r="P19" s="45">
        <f t="shared" si="5"/>
        <v>11.65745856353591</v>
      </c>
    </row>
    <row r="20" spans="1:16" x14ac:dyDescent="0.2">
      <c r="A20" s="40" t="s">
        <v>154</v>
      </c>
      <c r="B20" s="41" t="s">
        <v>9</v>
      </c>
      <c r="C20" s="43">
        <v>20</v>
      </c>
      <c r="D20" s="40" t="s">
        <v>137</v>
      </c>
      <c r="E20" s="43">
        <v>3</v>
      </c>
      <c r="F20" s="43">
        <v>62.6</v>
      </c>
      <c r="G20" s="40">
        <v>19.399999999999999</v>
      </c>
      <c r="H20" s="40">
        <f t="shared" si="2"/>
        <v>43.2</v>
      </c>
      <c r="I20" s="44">
        <v>1.7264233576642334</v>
      </c>
      <c r="J20" s="45">
        <f t="shared" si="0"/>
        <v>8.8990894724960494</v>
      </c>
      <c r="K20" s="44">
        <v>1.3591500000000001</v>
      </c>
      <c r="L20" s="45">
        <f t="shared" si="1"/>
        <v>7.0059278350515468</v>
      </c>
      <c r="M20" s="39">
        <f t="shared" si="3"/>
        <v>9.061000000000001E-2</v>
      </c>
      <c r="N20" s="44">
        <f t="shared" si="4"/>
        <v>0.46706185567010322</v>
      </c>
      <c r="O20" s="46">
        <v>2.1357666666666666</v>
      </c>
      <c r="P20" s="45">
        <f t="shared" si="5"/>
        <v>11.009106529209623</v>
      </c>
    </row>
    <row r="21" spans="1:16" x14ac:dyDescent="0.2">
      <c r="A21" s="40" t="s">
        <v>155</v>
      </c>
      <c r="B21" s="41" t="s">
        <v>9</v>
      </c>
      <c r="C21" s="43">
        <v>20</v>
      </c>
      <c r="D21" s="40" t="s">
        <v>137</v>
      </c>
      <c r="E21" s="43">
        <v>3</v>
      </c>
      <c r="F21" s="43">
        <v>61.9</v>
      </c>
      <c r="G21" s="40">
        <v>19.5</v>
      </c>
      <c r="H21" s="40">
        <f t="shared" si="2"/>
        <v>42.4</v>
      </c>
      <c r="I21" s="44">
        <v>1.0974358974358971</v>
      </c>
      <c r="J21" s="45">
        <f t="shared" si="0"/>
        <v>5.6278763971071646</v>
      </c>
      <c r="K21" s="44">
        <v>1.5010999999999999</v>
      </c>
      <c r="L21" s="45">
        <f t="shared" si="1"/>
        <v>7.6979487179487176</v>
      </c>
      <c r="M21" s="39">
        <f t="shared" si="3"/>
        <v>0.10007333333333332</v>
      </c>
      <c r="N21" s="44">
        <f t="shared" si="4"/>
        <v>0.51319658119658107</v>
      </c>
      <c r="O21" s="46">
        <v>2.1539999999999999</v>
      </c>
      <c r="P21" s="45">
        <f t="shared" si="5"/>
        <v>11.046153846153846</v>
      </c>
    </row>
    <row r="22" spans="1:16" x14ac:dyDescent="0.2">
      <c r="A22" s="40" t="s">
        <v>156</v>
      </c>
      <c r="B22" s="41" t="s">
        <v>9</v>
      </c>
      <c r="C22" s="43">
        <v>20</v>
      </c>
      <c r="D22" s="40" t="s">
        <v>137</v>
      </c>
      <c r="E22" s="43">
        <v>3</v>
      </c>
      <c r="F22" s="43">
        <v>63</v>
      </c>
      <c r="G22" s="40">
        <v>20.3</v>
      </c>
      <c r="H22" s="40">
        <f t="shared" si="2"/>
        <v>42.7</v>
      </c>
      <c r="I22" s="44">
        <v>1.3426285714285713</v>
      </c>
      <c r="J22" s="45">
        <f t="shared" si="0"/>
        <v>6.6139338494018292</v>
      </c>
      <c r="K22" s="44">
        <v>1.6430499999999999</v>
      </c>
      <c r="L22" s="45">
        <f t="shared" si="1"/>
        <v>8.0938423645320192</v>
      </c>
      <c r="M22" s="39">
        <f t="shared" si="3"/>
        <v>0.10953666666666666</v>
      </c>
      <c r="N22" s="44">
        <f t="shared" si="4"/>
        <v>0.53958949096880127</v>
      </c>
      <c r="O22" s="46">
        <v>2.3149999999999999</v>
      </c>
      <c r="P22" s="45">
        <f t="shared" si="5"/>
        <v>11.403940886699507</v>
      </c>
    </row>
    <row r="23" spans="1:16" x14ac:dyDescent="0.2">
      <c r="A23" s="40" t="s">
        <v>157</v>
      </c>
      <c r="B23" s="41" t="s">
        <v>9</v>
      </c>
      <c r="C23" s="43">
        <v>20</v>
      </c>
      <c r="D23" s="40" t="s">
        <v>137</v>
      </c>
      <c r="E23" s="43">
        <v>3</v>
      </c>
      <c r="F23" s="43">
        <v>74.900000000000006</v>
      </c>
      <c r="G23" s="40">
        <v>22.8</v>
      </c>
      <c r="H23" s="40">
        <f t="shared" si="2"/>
        <v>52.100000000000009</v>
      </c>
      <c r="I23" s="44">
        <v>1.6053658407079643</v>
      </c>
      <c r="J23" s="45">
        <f t="shared" si="0"/>
        <v>7.0410782487191419</v>
      </c>
      <c r="K23" s="44">
        <v>2.2151000000000001</v>
      </c>
      <c r="L23" s="45">
        <f t="shared" si="1"/>
        <v>9.7153508771929822</v>
      </c>
      <c r="M23" s="39">
        <f t="shared" si="3"/>
        <v>0.14767333333333335</v>
      </c>
      <c r="N23" s="44">
        <f t="shared" si="4"/>
        <v>0.6476900584795322</v>
      </c>
      <c r="O23" s="46">
        <v>1.984</v>
      </c>
      <c r="P23" s="45">
        <f t="shared" si="5"/>
        <v>8.7017543859649127</v>
      </c>
    </row>
    <row r="24" spans="1:16" x14ac:dyDescent="0.2">
      <c r="A24" s="40" t="s">
        <v>158</v>
      </c>
      <c r="B24" s="41" t="s">
        <v>9</v>
      </c>
      <c r="C24" s="43">
        <v>20</v>
      </c>
      <c r="D24" s="40" t="s">
        <v>101</v>
      </c>
      <c r="E24" s="43">
        <v>1</v>
      </c>
      <c r="F24" s="43">
        <v>89.3</v>
      </c>
      <c r="G24" s="40">
        <v>11</v>
      </c>
      <c r="H24" s="40">
        <f t="shared" si="2"/>
        <v>78.3</v>
      </c>
      <c r="I24" s="44">
        <v>1.6453846153846152</v>
      </c>
      <c r="J24" s="45">
        <f t="shared" si="0"/>
        <v>14.958041958041957</v>
      </c>
      <c r="K24" s="44">
        <v>1.56145</v>
      </c>
      <c r="L24" s="45">
        <f t="shared" si="1"/>
        <v>14.194999999999999</v>
      </c>
      <c r="M24" s="39">
        <f t="shared" si="3"/>
        <v>0.10409666666666667</v>
      </c>
      <c r="N24" s="44">
        <f t="shared" si="4"/>
        <v>0.94633333333333336</v>
      </c>
      <c r="O24" s="46">
        <v>1.7815750915750916</v>
      </c>
      <c r="P24" s="45">
        <f t="shared" si="5"/>
        <v>16.196137196137197</v>
      </c>
    </row>
    <row r="25" spans="1:16" x14ac:dyDescent="0.2">
      <c r="A25" s="40" t="s">
        <v>159</v>
      </c>
      <c r="B25" s="41" t="s">
        <v>9</v>
      </c>
      <c r="C25" s="43">
        <v>20</v>
      </c>
      <c r="D25" s="40" t="s">
        <v>101</v>
      </c>
      <c r="E25" s="43">
        <v>1</v>
      </c>
      <c r="F25" s="43">
        <v>74.7</v>
      </c>
      <c r="G25" s="40">
        <v>20.399999999999999</v>
      </c>
      <c r="H25" s="40">
        <f t="shared" si="2"/>
        <v>54.300000000000004</v>
      </c>
      <c r="I25" s="44">
        <v>2.2124618691588784</v>
      </c>
      <c r="J25" s="45">
        <f t="shared" si="0"/>
        <v>10.845401319406268</v>
      </c>
      <c r="K25" s="44">
        <v>2.0841999999999996</v>
      </c>
      <c r="L25" s="45">
        <f t="shared" si="1"/>
        <v>10.216666666666665</v>
      </c>
      <c r="M25" s="39">
        <f t="shared" si="3"/>
        <v>0.13894666666666664</v>
      </c>
      <c r="N25" s="44">
        <f t="shared" si="4"/>
        <v>0.681111111111111</v>
      </c>
      <c r="O25" s="46">
        <v>1.8487550898203597</v>
      </c>
      <c r="P25" s="45">
        <f t="shared" si="5"/>
        <v>9.0625249500998031</v>
      </c>
    </row>
    <row r="26" spans="1:16" x14ac:dyDescent="0.2">
      <c r="A26" s="40" t="s">
        <v>160</v>
      </c>
      <c r="B26" s="41" t="s">
        <v>9</v>
      </c>
      <c r="C26" s="43">
        <v>20</v>
      </c>
      <c r="D26" s="40" t="s">
        <v>101</v>
      </c>
      <c r="E26" s="43">
        <v>1</v>
      </c>
      <c r="F26" s="43">
        <v>79.599999999999994</v>
      </c>
      <c r="G26" s="40">
        <v>22</v>
      </c>
      <c r="H26" s="40">
        <f t="shared" si="2"/>
        <v>57.599999999999994</v>
      </c>
      <c r="I26" s="44">
        <v>0.54149999999999998</v>
      </c>
      <c r="J26" s="45">
        <f t="shared" si="0"/>
        <v>2.461363636363636</v>
      </c>
      <c r="K26" s="44">
        <v>2.1012</v>
      </c>
      <c r="L26" s="45">
        <f t="shared" si="1"/>
        <v>9.5509090909090908</v>
      </c>
      <c r="M26" s="39">
        <f t="shared" si="3"/>
        <v>0.14008000000000001</v>
      </c>
      <c r="N26" s="44">
        <f t="shared" si="4"/>
        <v>0.6367272727272727</v>
      </c>
      <c r="O26" s="46">
        <v>0.22610000000000002</v>
      </c>
      <c r="P26" s="45">
        <f t="shared" si="5"/>
        <v>1.0277272727272728</v>
      </c>
    </row>
    <row r="27" spans="1:16" x14ac:dyDescent="0.2">
      <c r="A27" s="40" t="s">
        <v>161</v>
      </c>
      <c r="B27" s="41" t="s">
        <v>9</v>
      </c>
      <c r="C27" s="43">
        <v>20</v>
      </c>
      <c r="D27" s="40" t="s">
        <v>101</v>
      </c>
      <c r="E27" s="43">
        <v>1</v>
      </c>
      <c r="F27" s="43">
        <v>84.3</v>
      </c>
      <c r="G27" s="40">
        <v>22</v>
      </c>
      <c r="H27" s="40">
        <f t="shared" si="2"/>
        <v>62.3</v>
      </c>
      <c r="I27" s="44">
        <v>1.7948031496062991</v>
      </c>
      <c r="J27" s="45">
        <f t="shared" si="0"/>
        <v>8.1581961345740854</v>
      </c>
      <c r="K27" s="44">
        <v>2.9426999999999999</v>
      </c>
      <c r="L27" s="45">
        <f t="shared" si="1"/>
        <v>13.375909090909092</v>
      </c>
      <c r="M27" s="39">
        <f t="shared" si="3"/>
        <v>0.19617999999999999</v>
      </c>
      <c r="N27" s="44">
        <f t="shared" si="4"/>
        <v>0.8917272727272727</v>
      </c>
      <c r="O27" s="46">
        <v>0.95823333333333338</v>
      </c>
      <c r="P27" s="45">
        <f t="shared" si="5"/>
        <v>4.3556060606060605</v>
      </c>
    </row>
    <row r="28" spans="1:16" x14ac:dyDescent="0.2">
      <c r="A28" s="40" t="s">
        <v>162</v>
      </c>
      <c r="B28" s="41" t="s">
        <v>9</v>
      </c>
      <c r="C28" s="43">
        <v>20</v>
      </c>
      <c r="D28" s="40" t="s">
        <v>101</v>
      </c>
      <c r="E28" s="43">
        <v>1</v>
      </c>
      <c r="F28" s="43">
        <v>83.5</v>
      </c>
      <c r="G28" s="40">
        <v>23.2</v>
      </c>
      <c r="H28" s="40">
        <f t="shared" si="2"/>
        <v>60.3</v>
      </c>
      <c r="I28" s="44">
        <v>1.6577803738317758</v>
      </c>
      <c r="J28" s="45">
        <f t="shared" si="0"/>
        <v>7.145605059619724</v>
      </c>
      <c r="K28" s="44">
        <v>1.6898</v>
      </c>
      <c r="L28" s="45">
        <f t="shared" si="1"/>
        <v>7.2836206896551721</v>
      </c>
      <c r="M28" s="39">
        <f t="shared" si="3"/>
        <v>0.11265333333333333</v>
      </c>
      <c r="N28" s="44">
        <f t="shared" si="4"/>
        <v>0.48557471264367819</v>
      </c>
      <c r="O28" s="46">
        <v>1.4687999999999999</v>
      </c>
      <c r="P28" s="45">
        <f t="shared" si="5"/>
        <v>6.3310344827586196</v>
      </c>
    </row>
    <row r="29" spans="1:16" x14ac:dyDescent="0.2">
      <c r="A29" s="40" t="s">
        <v>163</v>
      </c>
      <c r="B29" s="41" t="s">
        <v>9</v>
      </c>
      <c r="C29" s="43">
        <v>20</v>
      </c>
      <c r="D29" s="40" t="s">
        <v>101</v>
      </c>
      <c r="E29" s="43">
        <v>1</v>
      </c>
      <c r="F29" s="43">
        <v>83.9</v>
      </c>
      <c r="G29" s="40">
        <v>24.1</v>
      </c>
      <c r="H29" s="40">
        <f t="shared" si="2"/>
        <v>59.800000000000004</v>
      </c>
      <c r="I29" s="44">
        <v>1.0593600000000001</v>
      </c>
      <c r="J29" s="45">
        <f t="shared" si="0"/>
        <v>4.3956846473029048</v>
      </c>
      <c r="K29" s="44">
        <v>2.0213000000000001</v>
      </c>
      <c r="L29" s="45">
        <f t="shared" si="1"/>
        <v>8.3871369294605813</v>
      </c>
      <c r="M29" s="39">
        <f t="shared" si="3"/>
        <v>0.13475333333333334</v>
      </c>
      <c r="N29" s="44">
        <f t="shared" si="4"/>
        <v>0.55914246196403872</v>
      </c>
      <c r="O29" s="46">
        <v>1.0330333333333332</v>
      </c>
      <c r="P29" s="45">
        <f t="shared" si="5"/>
        <v>4.2864453665283531</v>
      </c>
    </row>
    <row r="30" spans="1:16" x14ac:dyDescent="0.2">
      <c r="A30" s="40" t="s">
        <v>164</v>
      </c>
      <c r="B30" s="41" t="s">
        <v>9</v>
      </c>
      <c r="C30" s="43">
        <v>20</v>
      </c>
      <c r="D30" s="40" t="s">
        <v>101</v>
      </c>
      <c r="E30" s="43">
        <v>2</v>
      </c>
      <c r="F30" s="43">
        <v>82.2</v>
      </c>
      <c r="G30" s="40">
        <v>8</v>
      </c>
      <c r="H30" s="40">
        <f t="shared" si="2"/>
        <v>74.2</v>
      </c>
      <c r="I30" s="44">
        <v>0.95231647058823521</v>
      </c>
      <c r="J30" s="45">
        <f t="shared" si="0"/>
        <v>11.903955882352941</v>
      </c>
      <c r="K30" s="44">
        <v>1.6957500000000001</v>
      </c>
      <c r="L30" s="45">
        <f t="shared" si="1"/>
        <v>21.196875000000002</v>
      </c>
      <c r="M30" s="39">
        <f t="shared" si="3"/>
        <v>0.11305000000000001</v>
      </c>
      <c r="N30" s="44">
        <f t="shared" si="4"/>
        <v>1.4131250000000002</v>
      </c>
      <c r="O30" s="46">
        <v>1.0347333333333333</v>
      </c>
      <c r="P30" s="45">
        <f t="shared" si="5"/>
        <v>12.934166666666666</v>
      </c>
    </row>
    <row r="31" spans="1:16" x14ac:dyDescent="0.2">
      <c r="A31" s="40" t="s">
        <v>165</v>
      </c>
      <c r="B31" s="41" t="s">
        <v>9</v>
      </c>
      <c r="C31" s="43">
        <v>20</v>
      </c>
      <c r="D31" s="40" t="s">
        <v>101</v>
      </c>
      <c r="E31" s="43">
        <v>2</v>
      </c>
      <c r="F31" s="43">
        <v>78.900000000000006</v>
      </c>
      <c r="G31" s="40">
        <v>8.1999999999999993</v>
      </c>
      <c r="H31" s="40">
        <f t="shared" si="2"/>
        <v>70.7</v>
      </c>
      <c r="I31" s="44">
        <v>1.56</v>
      </c>
      <c r="J31" s="45">
        <f t="shared" si="0"/>
        <v>19.024390243902442</v>
      </c>
      <c r="K31" s="44">
        <v>1.1891500000000002</v>
      </c>
      <c r="L31" s="45">
        <f t="shared" si="1"/>
        <v>14.501829268292685</v>
      </c>
      <c r="M31" s="39">
        <f t="shared" si="3"/>
        <v>7.9276666666666676E-2</v>
      </c>
      <c r="N31" s="44">
        <f t="shared" si="4"/>
        <v>0.96678861788617909</v>
      </c>
      <c r="O31" s="46">
        <v>1.8768622710622711</v>
      </c>
      <c r="P31" s="45">
        <f t="shared" si="5"/>
        <v>22.888564281247213</v>
      </c>
    </row>
    <row r="32" spans="1:16" x14ac:dyDescent="0.2">
      <c r="A32" s="40" t="s">
        <v>166</v>
      </c>
      <c r="B32" s="41" t="s">
        <v>9</v>
      </c>
      <c r="C32" s="43">
        <v>20</v>
      </c>
      <c r="D32" s="40" t="s">
        <v>101</v>
      </c>
      <c r="E32" s="43">
        <v>2</v>
      </c>
      <c r="F32" s="43">
        <v>86.1</v>
      </c>
      <c r="G32" s="40">
        <v>9.1</v>
      </c>
      <c r="H32" s="40">
        <f t="shared" si="2"/>
        <v>77</v>
      </c>
      <c r="I32" s="44">
        <v>0.90276000000000001</v>
      </c>
      <c r="J32" s="45">
        <f t="shared" si="0"/>
        <v>9.9204395604395597</v>
      </c>
      <c r="K32" s="44">
        <v>1.5215000000000001</v>
      </c>
      <c r="L32" s="45">
        <f t="shared" si="1"/>
        <v>16.719780219780223</v>
      </c>
      <c r="M32" s="39">
        <f t="shared" si="3"/>
        <v>0.10143333333333333</v>
      </c>
      <c r="N32" s="44">
        <f t="shared" si="4"/>
        <v>1.1146520146520147</v>
      </c>
      <c r="O32" s="46">
        <v>0.86926666666666663</v>
      </c>
      <c r="P32" s="45">
        <f t="shared" si="5"/>
        <v>9.5523809523809522</v>
      </c>
    </row>
    <row r="33" spans="1:16" x14ac:dyDescent="0.2">
      <c r="A33" s="40" t="s">
        <v>167</v>
      </c>
      <c r="B33" s="41" t="s">
        <v>9</v>
      </c>
      <c r="C33" s="43">
        <v>20</v>
      </c>
      <c r="D33" s="40" t="s">
        <v>101</v>
      </c>
      <c r="E33" s="43">
        <v>2</v>
      </c>
      <c r="F33" s="43">
        <v>89.4</v>
      </c>
      <c r="G33" s="40">
        <v>9.1</v>
      </c>
      <c r="H33" s="40">
        <f t="shared" si="2"/>
        <v>80.300000000000011</v>
      </c>
      <c r="I33" s="44">
        <v>1.5</v>
      </c>
      <c r="J33" s="45">
        <f t="shared" si="0"/>
        <v>16.483516483516482</v>
      </c>
      <c r="K33" s="44">
        <v>1.7365500000000003</v>
      </c>
      <c r="L33" s="45">
        <f t="shared" si="1"/>
        <v>19.082967032967034</v>
      </c>
      <c r="M33" s="39">
        <f t="shared" si="3"/>
        <v>0.11577000000000001</v>
      </c>
      <c r="N33" s="44">
        <f t="shared" si="4"/>
        <v>1.2721978021978024</v>
      </c>
      <c r="O33" s="46">
        <v>1.7101999999999999</v>
      </c>
      <c r="P33" s="45">
        <f t="shared" si="5"/>
        <v>18.793406593406594</v>
      </c>
    </row>
    <row r="34" spans="1:16" x14ac:dyDescent="0.2">
      <c r="A34" s="40" t="s">
        <v>168</v>
      </c>
      <c r="B34" s="41" t="s">
        <v>9</v>
      </c>
      <c r="C34" s="43">
        <v>20</v>
      </c>
      <c r="D34" s="40" t="s">
        <v>101</v>
      </c>
      <c r="E34" s="43">
        <v>2</v>
      </c>
      <c r="F34" s="43">
        <v>72.8</v>
      </c>
      <c r="G34" s="40">
        <v>11.5</v>
      </c>
      <c r="H34" s="40">
        <f t="shared" si="2"/>
        <v>61.3</v>
      </c>
      <c r="I34" s="44">
        <v>1.4562406015037592</v>
      </c>
      <c r="J34" s="45">
        <f t="shared" si="0"/>
        <v>12.662961752206602</v>
      </c>
      <c r="K34" s="44">
        <v>1.9753999999999998</v>
      </c>
      <c r="L34" s="45">
        <f t="shared" si="1"/>
        <v>17.177391304347825</v>
      </c>
      <c r="M34" s="39">
        <f t="shared" si="3"/>
        <v>0.13169333333333333</v>
      </c>
      <c r="N34" s="44">
        <f t="shared" si="4"/>
        <v>1.1451594202898552</v>
      </c>
      <c r="O34" s="46">
        <v>1.8260706467661689</v>
      </c>
      <c r="P34" s="45">
        <f t="shared" si="5"/>
        <v>15.878875189271033</v>
      </c>
    </row>
    <row r="35" spans="1:16" x14ac:dyDescent="0.2">
      <c r="A35" s="40" t="s">
        <v>169</v>
      </c>
      <c r="B35" s="41" t="s">
        <v>9</v>
      </c>
      <c r="C35" s="43">
        <v>20</v>
      </c>
      <c r="D35" s="40" t="s">
        <v>101</v>
      </c>
      <c r="E35" s="43">
        <v>2</v>
      </c>
      <c r="F35" s="43">
        <v>70.7</v>
      </c>
      <c r="G35" s="40">
        <v>11.8</v>
      </c>
      <c r="H35" s="40">
        <f t="shared" si="2"/>
        <v>58.900000000000006</v>
      </c>
      <c r="I35" s="44">
        <v>0.80783999999999989</v>
      </c>
      <c r="J35" s="45">
        <f t="shared" si="0"/>
        <v>6.8461016949152533</v>
      </c>
      <c r="K35" s="44">
        <v>1.61755</v>
      </c>
      <c r="L35" s="45">
        <f t="shared" si="1"/>
        <v>13.708050847457626</v>
      </c>
      <c r="M35" s="39">
        <f t="shared" si="3"/>
        <v>0.10783666666666666</v>
      </c>
      <c r="N35" s="44">
        <f t="shared" si="4"/>
        <v>0.91387005649717512</v>
      </c>
      <c r="O35" s="46">
        <v>0.99846666666666672</v>
      </c>
      <c r="P35" s="45">
        <f t="shared" si="5"/>
        <v>8.4615819209039547</v>
      </c>
    </row>
    <row r="36" spans="1:16" x14ac:dyDescent="0.2">
      <c r="A36" s="40" t="s">
        <v>170</v>
      </c>
      <c r="B36" s="40" t="s">
        <v>9</v>
      </c>
      <c r="C36" s="47">
        <v>20</v>
      </c>
      <c r="D36" s="40" t="s">
        <v>101</v>
      </c>
      <c r="E36" s="40">
        <v>3</v>
      </c>
      <c r="F36" s="40">
        <v>89.1</v>
      </c>
      <c r="G36" s="40">
        <v>13.1</v>
      </c>
      <c r="H36" s="40">
        <f t="shared" si="2"/>
        <v>76</v>
      </c>
      <c r="I36" s="44">
        <v>1.5733333333333299</v>
      </c>
      <c r="J36" s="45">
        <f t="shared" si="0"/>
        <v>12.010178117048319</v>
      </c>
      <c r="K36" s="44">
        <v>2.5112666666666601</v>
      </c>
      <c r="L36" s="45">
        <f t="shared" si="1"/>
        <v>19.169974554707331</v>
      </c>
      <c r="M36" s="39">
        <f t="shared" si="3"/>
        <v>0.16741777777777733</v>
      </c>
      <c r="N36" s="44">
        <f t="shared" si="4"/>
        <v>1.2779983036471554</v>
      </c>
      <c r="O36" s="46">
        <v>2.01291666666667</v>
      </c>
      <c r="P36" s="45">
        <f t="shared" si="5"/>
        <v>15.365776081424961</v>
      </c>
    </row>
    <row r="37" spans="1:16" x14ac:dyDescent="0.2">
      <c r="A37" s="40" t="s">
        <v>171</v>
      </c>
      <c r="B37" s="40" t="s">
        <v>9</v>
      </c>
      <c r="C37" s="47">
        <v>20</v>
      </c>
      <c r="D37" s="40" t="s">
        <v>101</v>
      </c>
      <c r="E37" s="40">
        <v>3</v>
      </c>
      <c r="F37" s="40">
        <v>74.900000000000006</v>
      </c>
      <c r="G37" s="40">
        <v>14.15</v>
      </c>
      <c r="H37" s="40">
        <f t="shared" si="2"/>
        <v>60.750000000000007</v>
      </c>
      <c r="I37" s="44">
        <v>1.2213333333333301</v>
      </c>
      <c r="J37" s="45">
        <f t="shared" si="0"/>
        <v>8.6313309776207063</v>
      </c>
      <c r="K37" s="44">
        <v>1.7092666666666601</v>
      </c>
      <c r="L37" s="45">
        <f t="shared" si="1"/>
        <v>12.079623085983462</v>
      </c>
      <c r="M37" s="39">
        <f t="shared" si="3"/>
        <v>0.11395111111111067</v>
      </c>
      <c r="N37" s="44">
        <f t="shared" si="4"/>
        <v>0.80530820573223083</v>
      </c>
      <c r="O37" s="46">
        <v>1.9406666666666701</v>
      </c>
      <c r="P37" s="45">
        <f t="shared" si="5"/>
        <v>13.714958775029471</v>
      </c>
    </row>
    <row r="38" spans="1:16" x14ac:dyDescent="0.2">
      <c r="A38" s="40" t="s">
        <v>172</v>
      </c>
      <c r="B38" s="40" t="s">
        <v>9</v>
      </c>
      <c r="C38" s="47">
        <v>20</v>
      </c>
      <c r="D38" s="40" t="s">
        <v>101</v>
      </c>
      <c r="E38" s="40">
        <v>3</v>
      </c>
      <c r="F38" s="40">
        <v>70.5</v>
      </c>
      <c r="G38" s="40">
        <v>15.2</v>
      </c>
      <c r="H38" s="40">
        <f t="shared" si="2"/>
        <v>55.3</v>
      </c>
      <c r="I38" s="44">
        <v>2.86933333333333</v>
      </c>
      <c r="J38" s="45">
        <f t="shared" si="0"/>
        <v>18.877192982456119</v>
      </c>
      <c r="K38" s="44">
        <v>2.90726666666666</v>
      </c>
      <c r="L38" s="45">
        <f t="shared" si="1"/>
        <v>19.126754385964869</v>
      </c>
      <c r="M38" s="39">
        <f t="shared" si="3"/>
        <v>0.19381777777777734</v>
      </c>
      <c r="N38" s="44">
        <f t="shared" si="4"/>
        <v>1.2751169590643245</v>
      </c>
      <c r="O38" s="46">
        <v>1.9895</v>
      </c>
      <c r="P38" s="45">
        <f t="shared" si="5"/>
        <v>13.088815789473685</v>
      </c>
    </row>
    <row r="39" spans="1:16" x14ac:dyDescent="0.2">
      <c r="A39" s="40" t="s">
        <v>173</v>
      </c>
      <c r="B39" s="40" t="s">
        <v>9</v>
      </c>
      <c r="C39" s="47">
        <v>20</v>
      </c>
      <c r="D39" s="40" t="s">
        <v>101</v>
      </c>
      <c r="E39" s="40">
        <v>3</v>
      </c>
      <c r="F39" s="40">
        <v>78.8</v>
      </c>
      <c r="G39" s="40">
        <v>16.25</v>
      </c>
      <c r="H39" s="40">
        <f t="shared" si="2"/>
        <v>62.55</v>
      </c>
      <c r="I39" s="44">
        <v>1.5173333333333301</v>
      </c>
      <c r="J39" s="45">
        <f t="shared" si="0"/>
        <v>9.3374358974358778</v>
      </c>
      <c r="K39" s="44">
        <v>1.10526666666667</v>
      </c>
      <c r="L39" s="45">
        <f t="shared" si="1"/>
        <v>6.8016410256410458</v>
      </c>
      <c r="M39" s="39">
        <f t="shared" si="3"/>
        <v>7.3684444444444663E-2</v>
      </c>
      <c r="N39" s="44">
        <f t="shared" si="4"/>
        <v>0.45344273504273641</v>
      </c>
      <c r="O39" s="46">
        <v>1.554</v>
      </c>
      <c r="P39" s="45">
        <f t="shared" si="5"/>
        <v>9.5630769230769221</v>
      </c>
    </row>
    <row r="40" spans="1:16" x14ac:dyDescent="0.2">
      <c r="A40" s="40" t="s">
        <v>174</v>
      </c>
      <c r="B40" s="40" t="s">
        <v>9</v>
      </c>
      <c r="C40" s="47">
        <v>20</v>
      </c>
      <c r="D40" s="40" t="s">
        <v>101</v>
      </c>
      <c r="E40" s="40">
        <v>3</v>
      </c>
      <c r="F40" s="40">
        <v>81.400000000000006</v>
      </c>
      <c r="G40" s="40">
        <v>17.3</v>
      </c>
      <c r="H40" s="40">
        <f t="shared" si="2"/>
        <v>64.100000000000009</v>
      </c>
      <c r="I40" s="44">
        <v>2.1653333333333298</v>
      </c>
      <c r="J40" s="45">
        <f t="shared" si="0"/>
        <v>12.516377649325605</v>
      </c>
      <c r="K40" s="44">
        <v>2.3032666666666701</v>
      </c>
      <c r="L40" s="45">
        <f t="shared" si="1"/>
        <v>13.313680154142601</v>
      </c>
      <c r="M40" s="39">
        <f t="shared" si="3"/>
        <v>0.15355111111111133</v>
      </c>
      <c r="N40" s="44">
        <f t="shared" si="4"/>
        <v>0.88757867694283998</v>
      </c>
      <c r="O40" s="46">
        <v>1.845</v>
      </c>
      <c r="P40" s="45">
        <f t="shared" si="5"/>
        <v>10.664739884393063</v>
      </c>
    </row>
    <row r="41" spans="1:16" x14ac:dyDescent="0.2">
      <c r="A41" s="40" t="s">
        <v>175</v>
      </c>
      <c r="B41" s="41" t="s">
        <v>9</v>
      </c>
      <c r="C41" s="43">
        <v>20</v>
      </c>
      <c r="D41" s="40" t="s">
        <v>108</v>
      </c>
      <c r="E41" s="43">
        <v>2</v>
      </c>
      <c r="F41" s="43">
        <v>24.5</v>
      </c>
      <c r="G41" s="40">
        <v>4.9000000000000004</v>
      </c>
      <c r="H41" s="40">
        <f t="shared" si="2"/>
        <v>19.600000000000001</v>
      </c>
      <c r="I41" s="44">
        <v>1.22688</v>
      </c>
      <c r="J41" s="45">
        <f t="shared" si="0"/>
        <v>25.038367346938774</v>
      </c>
      <c r="K41" s="44">
        <v>1.5793000000000001</v>
      </c>
      <c r="L41" s="45">
        <f t="shared" si="1"/>
        <v>32.230612244897962</v>
      </c>
      <c r="M41" s="39">
        <f t="shared" si="3"/>
        <v>0.10528666666666668</v>
      </c>
      <c r="N41" s="44">
        <f t="shared" si="4"/>
        <v>2.1487074829931974</v>
      </c>
      <c r="O41" s="46">
        <v>0.94519999999999993</v>
      </c>
      <c r="P41" s="45">
        <f t="shared" si="5"/>
        <v>19.289795918367343</v>
      </c>
    </row>
    <row r="42" spans="1:16" x14ac:dyDescent="0.2">
      <c r="A42" s="40" t="s">
        <v>176</v>
      </c>
      <c r="B42" s="41" t="s">
        <v>9</v>
      </c>
      <c r="C42" s="43">
        <v>20</v>
      </c>
      <c r="D42" s="40" t="s">
        <v>108</v>
      </c>
      <c r="E42" s="43">
        <v>2</v>
      </c>
      <c r="F42" s="43">
        <v>17.8</v>
      </c>
      <c r="G42" s="40">
        <v>4.9000000000000004</v>
      </c>
      <c r="H42" s="40">
        <f t="shared" si="2"/>
        <v>12.9</v>
      </c>
      <c r="I42" s="44">
        <v>0.10547999999999999</v>
      </c>
      <c r="J42" s="45">
        <f t="shared" si="0"/>
        <v>2.1526530612244894</v>
      </c>
      <c r="K42" s="44">
        <v>1.0489000000000002</v>
      </c>
      <c r="L42" s="45">
        <f t="shared" si="1"/>
        <v>21.406122448979595</v>
      </c>
      <c r="M42" s="39">
        <f t="shared" si="3"/>
        <v>6.9926666666666679E-2</v>
      </c>
      <c r="N42" s="44">
        <f t="shared" si="4"/>
        <v>1.4270748299319729</v>
      </c>
      <c r="O42" s="46">
        <v>5.6019047619047593E-2</v>
      </c>
      <c r="P42" s="45">
        <f t="shared" si="5"/>
        <v>1.1432458697764813</v>
      </c>
    </row>
    <row r="43" spans="1:16" x14ac:dyDescent="0.2">
      <c r="A43" s="40" t="s">
        <v>177</v>
      </c>
      <c r="B43" s="41" t="s">
        <v>9</v>
      </c>
      <c r="C43" s="43">
        <v>20</v>
      </c>
      <c r="D43" s="40" t="s">
        <v>108</v>
      </c>
      <c r="E43" s="43">
        <v>2</v>
      </c>
      <c r="F43" s="43">
        <v>18.899999999999999</v>
      </c>
      <c r="G43" s="40">
        <v>5.0999999999999996</v>
      </c>
      <c r="H43" s="40">
        <f t="shared" si="2"/>
        <v>13.799999999999999</v>
      </c>
      <c r="I43" s="44">
        <v>0.32015999999999994</v>
      </c>
      <c r="J43" s="45">
        <f t="shared" si="0"/>
        <v>6.2776470588235282</v>
      </c>
      <c r="K43" s="44">
        <v>0.91544999999999999</v>
      </c>
      <c r="L43" s="45">
        <f t="shared" si="1"/>
        <v>17.950000000000003</v>
      </c>
      <c r="M43" s="39">
        <f t="shared" si="3"/>
        <v>6.1030000000000001E-2</v>
      </c>
      <c r="N43" s="44">
        <f t="shared" si="4"/>
        <v>1.1966666666666668</v>
      </c>
      <c r="O43" s="46">
        <v>0.17906666666666665</v>
      </c>
      <c r="P43" s="45">
        <f t="shared" si="5"/>
        <v>3.5111111111111115</v>
      </c>
    </row>
    <row r="44" spans="1:16" x14ac:dyDescent="0.2">
      <c r="A44" s="40" t="s">
        <v>178</v>
      </c>
      <c r="B44" s="41" t="s">
        <v>9</v>
      </c>
      <c r="C44" s="43">
        <v>20</v>
      </c>
      <c r="D44" s="40" t="s">
        <v>108</v>
      </c>
      <c r="E44" s="43">
        <v>2</v>
      </c>
      <c r="F44" s="43">
        <v>15.2</v>
      </c>
      <c r="G44" s="40">
        <v>7.2</v>
      </c>
      <c r="H44" s="40">
        <f t="shared" si="2"/>
        <v>7.9999999999999991</v>
      </c>
      <c r="I44" s="44">
        <v>1.0900799999999999</v>
      </c>
      <c r="J44" s="45">
        <f t="shared" si="0"/>
        <v>15.139999999999997</v>
      </c>
      <c r="K44" s="44">
        <v>2.9638157894736845</v>
      </c>
      <c r="L44" s="45">
        <f t="shared" si="1"/>
        <v>41.164108187134509</v>
      </c>
      <c r="M44" s="39">
        <f t="shared" si="3"/>
        <v>0.19758771929824565</v>
      </c>
      <c r="N44" s="44">
        <f t="shared" si="4"/>
        <v>2.7442738791423005</v>
      </c>
      <c r="O44" s="46">
        <v>0</v>
      </c>
      <c r="P44" s="45">
        <f t="shared" si="5"/>
        <v>0</v>
      </c>
    </row>
    <row r="45" spans="1:16" x14ac:dyDescent="0.2">
      <c r="A45" s="40" t="s">
        <v>179</v>
      </c>
      <c r="B45" s="41" t="s">
        <v>9</v>
      </c>
      <c r="C45" s="43">
        <v>20</v>
      </c>
      <c r="D45" s="40" t="s">
        <v>108</v>
      </c>
      <c r="E45" s="43">
        <v>2</v>
      </c>
      <c r="F45" s="43">
        <v>24.8</v>
      </c>
      <c r="G45" s="40">
        <v>7.5</v>
      </c>
      <c r="H45" s="40">
        <f t="shared" si="2"/>
        <v>17.3</v>
      </c>
      <c r="I45" s="44">
        <v>0.21342</v>
      </c>
      <c r="J45" s="45">
        <f t="shared" si="0"/>
        <v>2.8455999999999997</v>
      </c>
      <c r="K45" s="44">
        <v>1.1032999999999999</v>
      </c>
      <c r="L45" s="45">
        <f t="shared" si="1"/>
        <v>14.710666666666667</v>
      </c>
      <c r="M45" s="39">
        <f t="shared" si="3"/>
        <v>7.3553333333333332E-2</v>
      </c>
      <c r="N45" s="44">
        <f t="shared" si="4"/>
        <v>0.98071111111111098</v>
      </c>
      <c r="O45" s="46">
        <v>0.66979999999999995</v>
      </c>
      <c r="P45" s="45">
        <f t="shared" si="5"/>
        <v>8.9306666666666654</v>
      </c>
    </row>
    <row r="46" spans="1:16" x14ac:dyDescent="0.2">
      <c r="A46" s="40" t="s">
        <v>180</v>
      </c>
      <c r="B46" s="41" t="s">
        <v>9</v>
      </c>
      <c r="C46" s="43">
        <v>20</v>
      </c>
      <c r="D46" s="40" t="s">
        <v>108</v>
      </c>
      <c r="E46" s="43">
        <v>3</v>
      </c>
      <c r="F46" s="43">
        <v>19.399999999999999</v>
      </c>
      <c r="G46" s="40">
        <v>4.5</v>
      </c>
      <c r="H46" s="40">
        <f t="shared" si="2"/>
        <v>14.899999999999999</v>
      </c>
      <c r="I46" s="44">
        <v>0.68459999999999999</v>
      </c>
      <c r="J46" s="45">
        <f t="shared" si="0"/>
        <v>15.213333333333335</v>
      </c>
      <c r="K46" s="44">
        <v>0.41820000000000002</v>
      </c>
      <c r="L46" s="45">
        <f t="shared" si="1"/>
        <v>9.2933333333333348</v>
      </c>
      <c r="M46" s="39">
        <f t="shared" si="3"/>
        <v>2.7880000000000002E-2</v>
      </c>
      <c r="N46" s="44">
        <f t="shared" si="4"/>
        <v>0.61955555555555553</v>
      </c>
      <c r="O46" s="46">
        <v>0.98486666666666667</v>
      </c>
      <c r="P46" s="45">
        <f t="shared" si="5"/>
        <v>21.885925925925925</v>
      </c>
    </row>
    <row r="47" spans="1:16" x14ac:dyDescent="0.2">
      <c r="A47" s="40" t="s">
        <v>181</v>
      </c>
      <c r="B47" s="41" t="s">
        <v>9</v>
      </c>
      <c r="C47" s="43">
        <v>20</v>
      </c>
      <c r="D47" s="40" t="s">
        <v>108</v>
      </c>
      <c r="E47" s="43">
        <v>3</v>
      </c>
      <c r="F47" s="43">
        <v>19.5</v>
      </c>
      <c r="G47" s="40">
        <v>7</v>
      </c>
      <c r="H47" s="40">
        <f t="shared" si="2"/>
        <v>12.5</v>
      </c>
      <c r="I47" s="44">
        <v>1.2032820437956204</v>
      </c>
      <c r="J47" s="45">
        <f t="shared" si="0"/>
        <v>17.189743482794579</v>
      </c>
      <c r="K47" s="44">
        <v>0.76669999999999994</v>
      </c>
      <c r="L47" s="45">
        <f t="shared" si="1"/>
        <v>10.952857142857141</v>
      </c>
      <c r="M47" s="39">
        <f t="shared" si="3"/>
        <v>5.111333333333333E-2</v>
      </c>
      <c r="N47" s="44">
        <f t="shared" si="4"/>
        <v>0.73019047619047617</v>
      </c>
      <c r="O47" s="46">
        <v>1.2126666666666666</v>
      </c>
      <c r="P47" s="45">
        <f t="shared" si="5"/>
        <v>17.323809523809523</v>
      </c>
    </row>
    <row r="48" spans="1:16" x14ac:dyDescent="0.2">
      <c r="A48" s="40" t="s">
        <v>182</v>
      </c>
      <c r="B48" s="41" t="s">
        <v>9</v>
      </c>
      <c r="C48" s="43">
        <v>20</v>
      </c>
      <c r="D48" s="40" t="s">
        <v>108</v>
      </c>
      <c r="E48" s="43">
        <v>3</v>
      </c>
      <c r="F48" s="43">
        <v>32.200000000000003</v>
      </c>
      <c r="G48" s="40">
        <v>7.4</v>
      </c>
      <c r="H48" s="40">
        <f t="shared" si="2"/>
        <v>24.800000000000004</v>
      </c>
      <c r="I48" s="44">
        <v>0.93401552238805974</v>
      </c>
      <c r="J48" s="45">
        <f t="shared" si="0"/>
        <v>12.621831383622428</v>
      </c>
      <c r="K48" s="44">
        <v>2.65455</v>
      </c>
      <c r="L48" s="45">
        <f t="shared" si="1"/>
        <v>35.872297297297294</v>
      </c>
      <c r="M48" s="39">
        <f t="shared" si="3"/>
        <v>0.17696999999999999</v>
      </c>
      <c r="N48" s="44">
        <f t="shared" si="4"/>
        <v>2.3914864864864862</v>
      </c>
      <c r="O48" s="54">
        <v>10.709589371980675</v>
      </c>
      <c r="P48" s="50"/>
    </row>
    <row r="49" spans="1:16" x14ac:dyDescent="0.2">
      <c r="A49" s="40" t="s">
        <v>183</v>
      </c>
      <c r="B49" s="41" t="s">
        <v>9</v>
      </c>
      <c r="C49" s="43">
        <v>20</v>
      </c>
      <c r="D49" s="40" t="s">
        <v>108</v>
      </c>
      <c r="E49" s="43">
        <v>3</v>
      </c>
      <c r="F49" s="43">
        <v>34.5</v>
      </c>
      <c r="G49" s="40">
        <v>8</v>
      </c>
      <c r="H49" s="40">
        <f t="shared" si="2"/>
        <v>26.5</v>
      </c>
      <c r="I49" s="44">
        <v>1.3761428571428571</v>
      </c>
      <c r="J49" s="45">
        <f t="shared" si="0"/>
        <v>17.201785714285712</v>
      </c>
      <c r="K49" s="44">
        <v>2.9470394736842103</v>
      </c>
      <c r="L49" s="45">
        <f t="shared" si="1"/>
        <v>36.83799342105263</v>
      </c>
      <c r="M49" s="39">
        <f t="shared" si="3"/>
        <v>0.19646929824561402</v>
      </c>
      <c r="N49" s="44">
        <f t="shared" si="4"/>
        <v>2.4558662280701751</v>
      </c>
      <c r="O49" s="46">
        <v>1.1020000000000001</v>
      </c>
      <c r="P49" s="45">
        <f t="shared" ref="P49:P68" si="6">(O49/G49)*100</f>
        <v>13.775</v>
      </c>
    </row>
    <row r="50" spans="1:16" x14ac:dyDescent="0.2">
      <c r="A50" s="40" t="s">
        <v>184</v>
      </c>
      <c r="B50" s="41" t="s">
        <v>9</v>
      </c>
      <c r="C50" s="43">
        <v>20</v>
      </c>
      <c r="D50" s="40" t="s">
        <v>108</v>
      </c>
      <c r="E50" s="43">
        <v>3</v>
      </c>
      <c r="F50" s="43">
        <v>38.9</v>
      </c>
      <c r="G50" s="40">
        <v>8.1</v>
      </c>
      <c r="H50" s="40">
        <f t="shared" si="2"/>
        <v>30.799999999999997</v>
      </c>
      <c r="I50" s="44">
        <v>0.72102564102564104</v>
      </c>
      <c r="J50" s="45">
        <f t="shared" si="0"/>
        <v>8.9015511237733467</v>
      </c>
      <c r="K50" s="44">
        <v>1.3599999999999999E-2</v>
      </c>
      <c r="L50" s="45">
        <f t="shared" si="1"/>
        <v>0.16790123456790124</v>
      </c>
      <c r="M50" s="39">
        <f t="shared" si="3"/>
        <v>9.0666666666666662E-4</v>
      </c>
      <c r="N50" s="44">
        <f t="shared" si="4"/>
        <v>1.1193415637860082E-2</v>
      </c>
      <c r="O50" s="46">
        <v>0.85399999999999998</v>
      </c>
      <c r="P50" s="45">
        <f t="shared" si="6"/>
        <v>10.543209876543209</v>
      </c>
    </row>
    <row r="51" spans="1:16" x14ac:dyDescent="0.2">
      <c r="A51" s="40" t="s">
        <v>185</v>
      </c>
      <c r="B51" s="41" t="s">
        <v>9</v>
      </c>
      <c r="C51" s="43">
        <v>20</v>
      </c>
      <c r="D51" s="40" t="s">
        <v>108</v>
      </c>
      <c r="E51" s="43">
        <v>3</v>
      </c>
      <c r="F51" s="43">
        <v>32.200000000000003</v>
      </c>
      <c r="G51" s="40">
        <v>8.9</v>
      </c>
      <c r="H51" s="40">
        <f t="shared" si="2"/>
        <v>23.300000000000004</v>
      </c>
      <c r="I51" s="44">
        <v>1.5876106194690265</v>
      </c>
      <c r="J51" s="45">
        <f t="shared" si="0"/>
        <v>17.838321567067712</v>
      </c>
      <c r="K51" s="44">
        <v>1.9381770833333329</v>
      </c>
      <c r="L51" s="45">
        <f t="shared" si="1"/>
        <v>21.777270599250929</v>
      </c>
      <c r="M51" s="39">
        <f t="shared" si="3"/>
        <v>0.12921180555555553</v>
      </c>
      <c r="N51" s="44">
        <f t="shared" si="4"/>
        <v>1.451818039950062</v>
      </c>
      <c r="O51" s="46">
        <v>0.72399999999999998</v>
      </c>
      <c r="P51" s="45">
        <f t="shared" si="6"/>
        <v>8.1348314606741567</v>
      </c>
    </row>
    <row r="52" spans="1:16" x14ac:dyDescent="0.2">
      <c r="A52" s="40" t="s">
        <v>186</v>
      </c>
      <c r="B52" s="41" t="s">
        <v>9</v>
      </c>
      <c r="C52" s="43">
        <v>20</v>
      </c>
      <c r="D52" s="40" t="s">
        <v>108</v>
      </c>
      <c r="E52" s="43">
        <v>3</v>
      </c>
      <c r="F52" s="43">
        <v>36.299999999999997</v>
      </c>
      <c r="G52" s="40">
        <v>11.1</v>
      </c>
      <c r="H52" s="40">
        <f t="shared" si="2"/>
        <v>25.199999999999996</v>
      </c>
      <c r="I52" s="44">
        <v>1.3105714285714285</v>
      </c>
      <c r="J52" s="45">
        <f t="shared" si="0"/>
        <v>11.806949806949806</v>
      </c>
      <c r="K52" s="44">
        <v>0.16405</v>
      </c>
      <c r="L52" s="45">
        <f t="shared" si="1"/>
        <v>1.477927927927928</v>
      </c>
      <c r="M52" s="39">
        <f t="shared" si="3"/>
        <v>1.0936666666666667E-2</v>
      </c>
      <c r="N52" s="44">
        <f t="shared" si="4"/>
        <v>9.8528528528528544E-2</v>
      </c>
      <c r="O52" s="46">
        <v>0.65700000000000003</v>
      </c>
      <c r="P52" s="45">
        <f t="shared" si="6"/>
        <v>5.9189189189189193</v>
      </c>
    </row>
    <row r="53" spans="1:16" x14ac:dyDescent="0.2">
      <c r="A53" s="40" t="s">
        <v>187</v>
      </c>
      <c r="B53" s="41" t="s">
        <v>9</v>
      </c>
      <c r="C53" s="43">
        <v>20</v>
      </c>
      <c r="D53" s="40" t="s">
        <v>108</v>
      </c>
      <c r="E53" s="43">
        <v>4</v>
      </c>
      <c r="F53" s="43">
        <v>21</v>
      </c>
      <c r="G53" s="40">
        <v>6.1</v>
      </c>
      <c r="H53" s="40">
        <f t="shared" si="2"/>
        <v>14.9</v>
      </c>
      <c r="I53" s="44">
        <v>0.30768000000000001</v>
      </c>
      <c r="J53" s="45">
        <f t="shared" si="0"/>
        <v>5.0439344262295087</v>
      </c>
      <c r="K53" s="44">
        <v>1.1679000000000002</v>
      </c>
      <c r="L53" s="45">
        <f t="shared" si="1"/>
        <v>19.145901639344267</v>
      </c>
      <c r="M53" s="39">
        <f t="shared" si="3"/>
        <v>7.7860000000000013E-2</v>
      </c>
      <c r="N53" s="44">
        <f t="shared" si="4"/>
        <v>1.2763934426229511</v>
      </c>
      <c r="O53" s="46">
        <v>0.62616666666666676</v>
      </c>
      <c r="P53" s="45">
        <f t="shared" si="6"/>
        <v>10.265027322404375</v>
      </c>
    </row>
    <row r="54" spans="1:16" x14ac:dyDescent="0.2">
      <c r="A54" s="40" t="s">
        <v>188</v>
      </c>
      <c r="B54" s="41" t="s">
        <v>9</v>
      </c>
      <c r="C54" s="43">
        <v>20</v>
      </c>
      <c r="D54" s="40" t="s">
        <v>108</v>
      </c>
      <c r="E54" s="43">
        <v>4</v>
      </c>
      <c r="F54" s="43">
        <v>29.9</v>
      </c>
      <c r="G54" s="40">
        <v>6.2</v>
      </c>
      <c r="H54" s="40">
        <f t="shared" si="2"/>
        <v>23.7</v>
      </c>
      <c r="I54" s="55">
        <v>0.312</v>
      </c>
      <c r="J54" s="50">
        <f t="shared" si="0"/>
        <v>5.032258064516129</v>
      </c>
      <c r="K54" s="44">
        <v>1.1883000000000001</v>
      </c>
      <c r="L54" s="45">
        <f t="shared" si="1"/>
        <v>19.166129032258066</v>
      </c>
      <c r="M54" s="39">
        <f t="shared" si="3"/>
        <v>7.9220000000000013E-2</v>
      </c>
      <c r="N54" s="44">
        <f t="shared" si="4"/>
        <v>1.2777419354838713</v>
      </c>
      <c r="O54" s="46">
        <v>7.5984848484848475E-2</v>
      </c>
      <c r="P54" s="45">
        <f t="shared" si="6"/>
        <v>1.2255620723362657</v>
      </c>
    </row>
    <row r="55" spans="1:16" x14ac:dyDescent="0.2">
      <c r="A55" s="40" t="s">
        <v>189</v>
      </c>
      <c r="B55" s="41" t="s">
        <v>9</v>
      </c>
      <c r="C55" s="43">
        <v>20</v>
      </c>
      <c r="D55" s="40" t="s">
        <v>108</v>
      </c>
      <c r="E55" s="43">
        <v>4</v>
      </c>
      <c r="F55" s="43">
        <v>32.799999999999997</v>
      </c>
      <c r="G55" s="40">
        <v>7.1</v>
      </c>
      <c r="H55" s="40">
        <f t="shared" si="2"/>
        <v>25.699999999999996</v>
      </c>
      <c r="I55" s="55">
        <v>0.16145999999999999</v>
      </c>
      <c r="J55" s="50">
        <f t="shared" si="0"/>
        <v>2.2740845070422533</v>
      </c>
      <c r="K55" s="44">
        <v>1.8478999999999999</v>
      </c>
      <c r="L55" s="45">
        <f t="shared" si="1"/>
        <v>26.026760563380279</v>
      </c>
      <c r="M55" s="39">
        <f t="shared" si="3"/>
        <v>0.12319333333333332</v>
      </c>
      <c r="N55" s="44">
        <f t="shared" si="4"/>
        <v>1.7351173708920187</v>
      </c>
      <c r="O55" s="46">
        <v>0.55193333333333328</v>
      </c>
      <c r="P55" s="45">
        <f t="shared" si="6"/>
        <v>7.7737089201877927</v>
      </c>
    </row>
    <row r="56" spans="1:16" x14ac:dyDescent="0.2">
      <c r="A56" s="40" t="s">
        <v>190</v>
      </c>
      <c r="B56" s="41" t="s">
        <v>9</v>
      </c>
      <c r="C56" s="43">
        <v>20</v>
      </c>
      <c r="D56" s="40" t="s">
        <v>108</v>
      </c>
      <c r="E56" s="43">
        <v>4</v>
      </c>
      <c r="F56" s="43">
        <v>37</v>
      </c>
      <c r="G56" s="40">
        <v>7.2</v>
      </c>
      <c r="H56" s="40">
        <f t="shared" si="2"/>
        <v>29.8</v>
      </c>
      <c r="I56" s="44">
        <v>1.0519913385826771</v>
      </c>
      <c r="J56" s="45">
        <f t="shared" si="0"/>
        <v>14.610990813648291</v>
      </c>
      <c r="K56" s="44">
        <v>1.1313499999999999</v>
      </c>
      <c r="L56" s="45">
        <f t="shared" si="1"/>
        <v>15.713194444444442</v>
      </c>
      <c r="M56" s="39">
        <f t="shared" si="3"/>
        <v>7.5423333333333328E-2</v>
      </c>
      <c r="N56" s="44">
        <f t="shared" si="4"/>
        <v>1.0475462962962963</v>
      </c>
      <c r="O56" s="46">
        <v>1.2104000000000001</v>
      </c>
      <c r="P56" s="45">
        <f t="shared" si="6"/>
        <v>16.811111111111114</v>
      </c>
    </row>
    <row r="57" spans="1:16" x14ac:dyDescent="0.2">
      <c r="A57" s="40" t="s">
        <v>191</v>
      </c>
      <c r="B57" s="41" t="s">
        <v>9</v>
      </c>
      <c r="C57" s="43">
        <v>20</v>
      </c>
      <c r="D57" s="40" t="s">
        <v>108</v>
      </c>
      <c r="E57" s="43">
        <v>4</v>
      </c>
      <c r="F57" s="43">
        <v>36.200000000000003</v>
      </c>
      <c r="G57" s="40">
        <v>10.3</v>
      </c>
      <c r="H57" s="40">
        <f t="shared" si="2"/>
        <v>25.900000000000002</v>
      </c>
      <c r="I57" s="44">
        <v>1.6247244094488191</v>
      </c>
      <c r="J57" s="45">
        <f t="shared" si="0"/>
        <v>15.774023392706981</v>
      </c>
      <c r="K57" s="44">
        <v>1.649</v>
      </c>
      <c r="L57" s="45">
        <f t="shared" si="1"/>
        <v>16.009708737864077</v>
      </c>
      <c r="M57" s="39">
        <f t="shared" si="3"/>
        <v>0.10993333333333334</v>
      </c>
      <c r="N57" s="44">
        <f t="shared" si="4"/>
        <v>1.067313915857605</v>
      </c>
      <c r="O57" s="46">
        <v>1.6799107526881718</v>
      </c>
      <c r="P57" s="45">
        <f t="shared" si="6"/>
        <v>16.30981313289487</v>
      </c>
    </row>
    <row r="58" spans="1:16" x14ac:dyDescent="0.2">
      <c r="A58" s="40" t="s">
        <v>192</v>
      </c>
      <c r="B58" s="41" t="s">
        <v>9</v>
      </c>
      <c r="C58" s="43">
        <v>20</v>
      </c>
      <c r="D58" s="40" t="s">
        <v>108</v>
      </c>
      <c r="E58" s="43">
        <v>4</v>
      </c>
      <c r="F58" s="43">
        <v>39.5</v>
      </c>
      <c r="G58" s="40">
        <v>11.6</v>
      </c>
      <c r="H58" s="40">
        <f t="shared" si="2"/>
        <v>27.9</v>
      </c>
      <c r="I58" s="44">
        <v>0.13961999999999999</v>
      </c>
      <c r="J58" s="45">
        <f t="shared" si="0"/>
        <v>1.2036206896551724</v>
      </c>
      <c r="K58" s="44">
        <v>1.1959500000000001</v>
      </c>
      <c r="L58" s="45">
        <f t="shared" si="1"/>
        <v>10.309913793103449</v>
      </c>
      <c r="M58" s="39">
        <f t="shared" si="3"/>
        <v>7.9730000000000009E-2</v>
      </c>
      <c r="N58" s="44">
        <f t="shared" si="4"/>
        <v>0.6873275862068966</v>
      </c>
      <c r="O58" s="46">
        <v>0.52813333333333345</v>
      </c>
      <c r="P58" s="45">
        <f t="shared" si="6"/>
        <v>4.5528735632183919</v>
      </c>
    </row>
    <row r="59" spans="1:16" x14ac:dyDescent="0.2">
      <c r="A59" s="40" t="s">
        <v>193</v>
      </c>
      <c r="B59" s="41" t="s">
        <v>9</v>
      </c>
      <c r="C59" s="43">
        <v>50</v>
      </c>
      <c r="D59" s="40" t="s">
        <v>137</v>
      </c>
      <c r="E59" s="43">
        <v>1</v>
      </c>
      <c r="F59" s="43">
        <v>60.2</v>
      </c>
      <c r="G59" s="40">
        <v>13.2</v>
      </c>
      <c r="H59" s="40">
        <f t="shared" si="2"/>
        <v>47</v>
      </c>
      <c r="I59" s="44">
        <v>0.25487999999999994</v>
      </c>
      <c r="J59" s="45">
        <f t="shared" si="0"/>
        <v>1.9309090909090905</v>
      </c>
      <c r="K59" s="44">
        <v>1.3591500000000001</v>
      </c>
      <c r="L59" s="45">
        <f t="shared" si="1"/>
        <v>10.296590909090911</v>
      </c>
      <c r="M59" s="39">
        <f t="shared" si="3"/>
        <v>9.061000000000001E-2</v>
      </c>
      <c r="N59" s="44">
        <f t="shared" si="4"/>
        <v>0.68643939393939402</v>
      </c>
      <c r="O59" s="46">
        <v>0.5694999999999999</v>
      </c>
      <c r="P59" s="45">
        <f t="shared" si="6"/>
        <v>4.3143939393939386</v>
      </c>
    </row>
    <row r="60" spans="1:16" x14ac:dyDescent="0.2">
      <c r="A60" s="40" t="s">
        <v>194</v>
      </c>
      <c r="B60" s="41" t="s">
        <v>9</v>
      </c>
      <c r="C60" s="43">
        <v>50</v>
      </c>
      <c r="D60" s="40" t="s">
        <v>137</v>
      </c>
      <c r="E60" s="43">
        <v>1</v>
      </c>
      <c r="F60" s="43">
        <v>65.400000000000006</v>
      </c>
      <c r="G60" s="40">
        <v>17.600000000000001</v>
      </c>
      <c r="H60" s="40">
        <f t="shared" si="2"/>
        <v>47.800000000000004</v>
      </c>
      <c r="I60" s="44">
        <v>1.6663235294117649</v>
      </c>
      <c r="J60" s="45">
        <f t="shared" si="0"/>
        <v>9.4677473262032095</v>
      </c>
      <c r="K60" s="44">
        <v>2.5015500000000004</v>
      </c>
      <c r="L60" s="45">
        <f t="shared" si="1"/>
        <v>14.213352272727272</v>
      </c>
      <c r="M60" s="39">
        <f t="shared" si="3"/>
        <v>0.16677000000000003</v>
      </c>
      <c r="N60" s="44">
        <f t="shared" si="4"/>
        <v>0.94755681818181825</v>
      </c>
      <c r="O60" s="46">
        <v>1.897</v>
      </c>
      <c r="P60" s="45">
        <f t="shared" si="6"/>
        <v>10.77840909090909</v>
      </c>
    </row>
    <row r="61" spans="1:16" x14ac:dyDescent="0.2">
      <c r="A61" s="40" t="s">
        <v>195</v>
      </c>
      <c r="B61" s="41" t="s">
        <v>9</v>
      </c>
      <c r="C61" s="43">
        <v>50</v>
      </c>
      <c r="D61" s="40" t="s">
        <v>137</v>
      </c>
      <c r="E61" s="43">
        <v>1</v>
      </c>
      <c r="F61" s="43">
        <v>75.099999999999994</v>
      </c>
      <c r="G61" s="40">
        <v>17.7</v>
      </c>
      <c r="H61" s="40">
        <f t="shared" si="2"/>
        <v>57.399999999999991</v>
      </c>
      <c r="I61" s="44">
        <v>1.7907313432835816</v>
      </c>
      <c r="J61" s="45">
        <f t="shared" si="0"/>
        <v>10.117126233240574</v>
      </c>
      <c r="K61" s="44">
        <v>3.0787</v>
      </c>
      <c r="L61" s="45">
        <f t="shared" si="1"/>
        <v>17.393785310734465</v>
      </c>
      <c r="M61" s="39">
        <f t="shared" si="3"/>
        <v>0.20524666666666666</v>
      </c>
      <c r="N61" s="44">
        <f t="shared" si="4"/>
        <v>1.1595856873822976</v>
      </c>
      <c r="O61" s="46">
        <v>2.2032482269503544</v>
      </c>
      <c r="P61" s="45">
        <f t="shared" si="6"/>
        <v>12.447730095764713</v>
      </c>
    </row>
    <row r="62" spans="1:16" x14ac:dyDescent="0.2">
      <c r="A62" s="40" t="s">
        <v>196</v>
      </c>
      <c r="B62" s="41" t="s">
        <v>9</v>
      </c>
      <c r="C62" s="43">
        <v>50</v>
      </c>
      <c r="D62" s="40" t="s">
        <v>137</v>
      </c>
      <c r="E62" s="43">
        <v>1</v>
      </c>
      <c r="F62" s="43">
        <v>71.2</v>
      </c>
      <c r="G62" s="40">
        <v>18.100000000000001</v>
      </c>
      <c r="H62" s="40">
        <f t="shared" si="2"/>
        <v>53.1</v>
      </c>
      <c r="I62" s="44">
        <v>1.9484210526315784</v>
      </c>
      <c r="J62" s="45">
        <f t="shared" si="0"/>
        <v>10.764757196859549</v>
      </c>
      <c r="K62" s="44">
        <v>3.0328000000000004</v>
      </c>
      <c r="L62" s="45">
        <f t="shared" si="1"/>
        <v>16.755801104972377</v>
      </c>
      <c r="M62" s="39">
        <f t="shared" si="3"/>
        <v>0.20218666666666668</v>
      </c>
      <c r="N62" s="44">
        <f t="shared" si="4"/>
        <v>1.1170534069981584</v>
      </c>
      <c r="O62" s="46">
        <v>2.6734825870646768</v>
      </c>
      <c r="P62" s="45">
        <f t="shared" si="6"/>
        <v>14.77062202798164</v>
      </c>
    </row>
    <row r="63" spans="1:16" x14ac:dyDescent="0.2">
      <c r="A63" s="40" t="s">
        <v>197</v>
      </c>
      <c r="B63" s="41" t="s">
        <v>9</v>
      </c>
      <c r="C63" s="43">
        <v>50</v>
      </c>
      <c r="D63" s="40" t="s">
        <v>137</v>
      </c>
      <c r="E63" s="43">
        <v>1</v>
      </c>
      <c r="F63" s="43">
        <v>64.900000000000006</v>
      </c>
      <c r="G63" s="40">
        <v>18.3</v>
      </c>
      <c r="H63" s="40">
        <f t="shared" si="2"/>
        <v>46.600000000000009</v>
      </c>
      <c r="I63" s="44">
        <v>1.5960000000000001</v>
      </c>
      <c r="J63" s="45">
        <f t="shared" si="0"/>
        <v>8.721311475409836</v>
      </c>
      <c r="K63" s="44">
        <v>0.52360000000000007</v>
      </c>
      <c r="L63" s="45">
        <f t="shared" si="1"/>
        <v>2.86120218579235</v>
      </c>
      <c r="M63" s="39">
        <f t="shared" si="3"/>
        <v>3.4906666666666669E-2</v>
      </c>
      <c r="N63" s="44">
        <f t="shared" si="4"/>
        <v>0.19074681238615665</v>
      </c>
      <c r="O63" s="46">
        <v>1.5680000000000001</v>
      </c>
      <c r="P63" s="45">
        <f t="shared" si="6"/>
        <v>8.5683060109289624</v>
      </c>
    </row>
    <row r="64" spans="1:16" x14ac:dyDescent="0.2">
      <c r="A64" s="40" t="s">
        <v>198</v>
      </c>
      <c r="B64" s="41" t="s">
        <v>9</v>
      </c>
      <c r="C64" s="43">
        <v>50</v>
      </c>
      <c r="D64" s="40" t="s">
        <v>137</v>
      </c>
      <c r="E64" s="43">
        <v>1</v>
      </c>
      <c r="F64" s="43">
        <v>72.599999999999994</v>
      </c>
      <c r="G64" s="40">
        <v>19.100000000000001</v>
      </c>
      <c r="H64" s="40">
        <f t="shared" si="2"/>
        <v>53.499999999999993</v>
      </c>
      <c r="I64" s="44">
        <v>2.1169911504424772</v>
      </c>
      <c r="J64" s="45">
        <f t="shared" si="0"/>
        <v>11.083723300745953</v>
      </c>
      <c r="K64" s="44">
        <v>1.4773000000000001</v>
      </c>
      <c r="L64" s="45">
        <f t="shared" si="1"/>
        <v>7.7345549738219885</v>
      </c>
      <c r="M64" s="39">
        <f t="shared" si="3"/>
        <v>9.8486666666666667E-2</v>
      </c>
      <c r="N64" s="44">
        <f t="shared" si="4"/>
        <v>0.51563699825479925</v>
      </c>
      <c r="O64" s="46">
        <v>1.9870000000000001</v>
      </c>
      <c r="P64" s="45">
        <f t="shared" si="6"/>
        <v>10.403141361256544</v>
      </c>
    </row>
    <row r="65" spans="1:16" x14ac:dyDescent="0.2">
      <c r="A65" s="40" t="s">
        <v>199</v>
      </c>
      <c r="B65" s="41" t="s">
        <v>9</v>
      </c>
      <c r="C65" s="43">
        <v>50</v>
      </c>
      <c r="D65" s="40" t="s">
        <v>137</v>
      </c>
      <c r="E65" s="43">
        <v>1</v>
      </c>
      <c r="F65" s="43">
        <v>66.5</v>
      </c>
      <c r="G65" s="40">
        <v>19.2</v>
      </c>
      <c r="H65" s="40">
        <f t="shared" si="2"/>
        <v>47.3</v>
      </c>
      <c r="I65" s="44">
        <v>1.956461538461538</v>
      </c>
      <c r="J65" s="45">
        <f t="shared" si="0"/>
        <v>10.189903846153845</v>
      </c>
      <c r="K65" s="44">
        <v>2.8806500000000002</v>
      </c>
      <c r="L65" s="45">
        <f t="shared" si="1"/>
        <v>15.003385416666667</v>
      </c>
      <c r="M65" s="39">
        <f t="shared" si="3"/>
        <v>0.19204333333333334</v>
      </c>
      <c r="N65" s="44">
        <f t="shared" si="4"/>
        <v>1.0002256944444445</v>
      </c>
      <c r="O65" s="46">
        <v>2.2196520146520147</v>
      </c>
      <c r="P65" s="45">
        <f t="shared" si="6"/>
        <v>11.560687576312576</v>
      </c>
    </row>
    <row r="66" spans="1:16" x14ac:dyDescent="0.2">
      <c r="A66" s="40" t="s">
        <v>200</v>
      </c>
      <c r="B66" s="41" t="s">
        <v>9</v>
      </c>
      <c r="C66" s="43">
        <v>50</v>
      </c>
      <c r="D66" s="40" t="s">
        <v>137</v>
      </c>
      <c r="E66" s="43">
        <v>1</v>
      </c>
      <c r="F66" s="43">
        <v>65.3</v>
      </c>
      <c r="G66" s="40">
        <v>19.3</v>
      </c>
      <c r="H66" s="40">
        <f t="shared" si="2"/>
        <v>46</v>
      </c>
      <c r="I66" s="44">
        <v>1.1379241610738255</v>
      </c>
      <c r="J66" s="45">
        <f t="shared" ref="J66:J129" si="7">(I66/G66)*100</f>
        <v>5.8959801091908055</v>
      </c>
      <c r="K66" s="44">
        <v>1.9091</v>
      </c>
      <c r="L66" s="45">
        <f t="shared" ref="L66:L74" si="8">(K66/G66)*100</f>
        <v>9.8917098445595855</v>
      </c>
      <c r="M66" s="39">
        <f t="shared" si="3"/>
        <v>0.12727333333333332</v>
      </c>
      <c r="N66" s="44">
        <f t="shared" si="4"/>
        <v>0.65944732297063891</v>
      </c>
      <c r="O66" s="46">
        <v>1.5469999999999999</v>
      </c>
      <c r="P66" s="45">
        <f t="shared" si="6"/>
        <v>8.0155440414507773</v>
      </c>
    </row>
    <row r="67" spans="1:16" x14ac:dyDescent="0.2">
      <c r="A67" s="40" t="s">
        <v>201</v>
      </c>
      <c r="B67" s="41" t="s">
        <v>9</v>
      </c>
      <c r="C67" s="43">
        <v>50</v>
      </c>
      <c r="D67" s="40" t="s">
        <v>137</v>
      </c>
      <c r="E67" s="43">
        <v>1</v>
      </c>
      <c r="F67" s="43">
        <v>78.3</v>
      </c>
      <c r="G67" s="40">
        <v>19.399999999999999</v>
      </c>
      <c r="H67" s="40">
        <f t="shared" ref="H67:H130" si="9">F67-G67</f>
        <v>58.9</v>
      </c>
      <c r="I67" s="44">
        <v>1.8518796992481201</v>
      </c>
      <c r="J67" s="45">
        <f t="shared" si="7"/>
        <v>9.5457716456088679</v>
      </c>
      <c r="K67" s="44">
        <v>1.9286500000000002</v>
      </c>
      <c r="L67" s="45">
        <f t="shared" si="8"/>
        <v>9.9414948453608272</v>
      </c>
      <c r="M67" s="39">
        <f t="shared" ref="M67:M130" si="10">K67/15</f>
        <v>0.12857666666666667</v>
      </c>
      <c r="N67" s="44">
        <f t="shared" ref="N67:N130" si="11">(M67/G67)*100</f>
        <v>0.66276632302405503</v>
      </c>
      <c r="O67" s="46">
        <v>2.5474626865671639</v>
      </c>
      <c r="P67" s="45">
        <f t="shared" si="6"/>
        <v>13.131250961686414</v>
      </c>
    </row>
    <row r="68" spans="1:16" x14ac:dyDescent="0.2">
      <c r="A68" s="40" t="s">
        <v>202</v>
      </c>
      <c r="B68" s="41" t="s">
        <v>9</v>
      </c>
      <c r="C68" s="43">
        <v>50</v>
      </c>
      <c r="D68" s="40" t="s">
        <v>137</v>
      </c>
      <c r="E68" s="43">
        <v>1</v>
      </c>
      <c r="F68" s="43">
        <v>76.3</v>
      </c>
      <c r="G68" s="40">
        <v>19.899999999999999</v>
      </c>
      <c r="H68" s="40">
        <f t="shared" si="9"/>
        <v>56.4</v>
      </c>
      <c r="I68" s="44">
        <v>1.8238235294117644</v>
      </c>
      <c r="J68" s="45">
        <f t="shared" si="7"/>
        <v>9.1649423588530876</v>
      </c>
      <c r="K68" s="44">
        <v>1.1475</v>
      </c>
      <c r="L68" s="45">
        <f t="shared" si="8"/>
        <v>5.7663316582914579</v>
      </c>
      <c r="M68" s="39">
        <f t="shared" si="10"/>
        <v>7.6499999999999999E-2</v>
      </c>
      <c r="N68" s="44">
        <f t="shared" si="11"/>
        <v>0.38442211055276382</v>
      </c>
      <c r="O68" s="46">
        <v>2.4331901840490802</v>
      </c>
      <c r="P68" s="45">
        <f t="shared" si="6"/>
        <v>12.227086352005429</v>
      </c>
    </row>
    <row r="69" spans="1:16" x14ac:dyDescent="0.2">
      <c r="A69" s="40" t="s">
        <v>203</v>
      </c>
      <c r="B69" s="41" t="s">
        <v>9</v>
      </c>
      <c r="C69" s="43">
        <v>50</v>
      </c>
      <c r="D69" s="40" t="s">
        <v>137</v>
      </c>
      <c r="E69" s="43">
        <v>1</v>
      </c>
      <c r="F69" s="43">
        <v>76.099999999999994</v>
      </c>
      <c r="G69" s="40">
        <v>20.3</v>
      </c>
      <c r="H69" s="40">
        <f t="shared" si="9"/>
        <v>55.8</v>
      </c>
      <c r="I69" s="44">
        <v>2.1752238805970148</v>
      </c>
      <c r="J69" s="45">
        <f t="shared" si="7"/>
        <v>10.715388574369531</v>
      </c>
      <c r="K69" s="44">
        <v>6.8102000000000009</v>
      </c>
      <c r="L69" s="45">
        <f t="shared" si="8"/>
        <v>33.547783251231529</v>
      </c>
      <c r="M69" s="39">
        <f t="shared" si="10"/>
        <v>0.45401333333333338</v>
      </c>
      <c r="N69" s="44">
        <f t="shared" si="11"/>
        <v>2.2365188834154353</v>
      </c>
      <c r="O69" s="54">
        <v>28.695096618357489</v>
      </c>
      <c r="P69" s="45"/>
    </row>
    <row r="70" spans="1:16" x14ac:dyDescent="0.2">
      <c r="A70" s="40" t="s">
        <v>204</v>
      </c>
      <c r="B70" s="41" t="s">
        <v>9</v>
      </c>
      <c r="C70" s="43">
        <v>50</v>
      </c>
      <c r="D70" s="40" t="s">
        <v>137</v>
      </c>
      <c r="E70" s="43">
        <v>1</v>
      </c>
      <c r="F70" s="43">
        <v>72.900000000000006</v>
      </c>
      <c r="G70" s="40">
        <v>20.5</v>
      </c>
      <c r="H70" s="40">
        <f t="shared" si="9"/>
        <v>52.400000000000006</v>
      </c>
      <c r="I70" s="44">
        <v>1.9064661654135338</v>
      </c>
      <c r="J70" s="45">
        <f t="shared" si="7"/>
        <v>9.2998349532367506</v>
      </c>
      <c r="K70" s="44">
        <v>2.5108999999999999</v>
      </c>
      <c r="L70" s="45">
        <f t="shared" si="8"/>
        <v>12.248292682926829</v>
      </c>
      <c r="M70" s="39">
        <f t="shared" si="10"/>
        <v>0.16739333333333334</v>
      </c>
      <c r="N70" s="44">
        <f t="shared" si="11"/>
        <v>0.81655284552845531</v>
      </c>
      <c r="O70" s="46">
        <v>2.5736815920398013</v>
      </c>
      <c r="P70" s="45">
        <f t="shared" ref="P70:P77" si="12">(O70/G70)*100</f>
        <v>12.554544351413666</v>
      </c>
    </row>
    <row r="71" spans="1:16" x14ac:dyDescent="0.2">
      <c r="A71" s="40" t="s">
        <v>205</v>
      </c>
      <c r="B71" s="41" t="s">
        <v>9</v>
      </c>
      <c r="C71" s="43">
        <v>50</v>
      </c>
      <c r="D71" s="40" t="s">
        <v>137</v>
      </c>
      <c r="E71" s="43">
        <v>1</v>
      </c>
      <c r="F71" s="43">
        <v>69.099999999999994</v>
      </c>
      <c r="G71" s="40">
        <v>21</v>
      </c>
      <c r="H71" s="40">
        <f t="shared" si="9"/>
        <v>48.099999999999994</v>
      </c>
      <c r="I71" s="44">
        <v>1.4872058823529415</v>
      </c>
      <c r="J71" s="45">
        <f t="shared" si="7"/>
        <v>7.0819327731092452</v>
      </c>
      <c r="K71" s="44">
        <v>2.3910499999999999</v>
      </c>
      <c r="L71" s="45">
        <f t="shared" si="8"/>
        <v>11.38595238095238</v>
      </c>
      <c r="M71" s="39">
        <f t="shared" si="10"/>
        <v>0.15940333333333331</v>
      </c>
      <c r="N71" s="44">
        <f t="shared" si="11"/>
        <v>0.759063492063492</v>
      </c>
      <c r="O71" s="46">
        <v>2.1019999999999999</v>
      </c>
      <c r="P71" s="45">
        <f t="shared" si="12"/>
        <v>10.009523809523808</v>
      </c>
    </row>
    <row r="72" spans="1:16" x14ac:dyDescent="0.2">
      <c r="A72" s="40" t="s">
        <v>206</v>
      </c>
      <c r="B72" s="41" t="s">
        <v>9</v>
      </c>
      <c r="C72" s="43">
        <v>50</v>
      </c>
      <c r="D72" s="40" t="s">
        <v>137</v>
      </c>
      <c r="E72" s="43">
        <v>1</v>
      </c>
      <c r="F72" s="43">
        <v>68.8</v>
      </c>
      <c r="G72" s="40">
        <v>21.8</v>
      </c>
      <c r="H72" s="40">
        <f t="shared" si="9"/>
        <v>47</v>
      </c>
      <c r="I72" s="55">
        <v>2.145</v>
      </c>
      <c r="J72" s="45">
        <f t="shared" si="7"/>
        <v>9.8394495412844041</v>
      </c>
      <c r="K72" s="44">
        <v>1.3523500000000002</v>
      </c>
      <c r="L72" s="45">
        <f t="shared" si="8"/>
        <v>6.2034403669724778</v>
      </c>
      <c r="M72" s="39">
        <f t="shared" si="10"/>
        <v>9.0156666666666677E-2</v>
      </c>
      <c r="N72" s="44">
        <f t="shared" si="11"/>
        <v>0.41356269113149852</v>
      </c>
      <c r="O72" s="46">
        <v>7.3731060606060578E-2</v>
      </c>
      <c r="P72" s="45">
        <f t="shared" si="12"/>
        <v>0.33821587433972738</v>
      </c>
    </row>
    <row r="73" spans="1:16" x14ac:dyDescent="0.2">
      <c r="A73" s="40" t="s">
        <v>207</v>
      </c>
      <c r="B73" s="41" t="s">
        <v>9</v>
      </c>
      <c r="C73" s="43">
        <v>50</v>
      </c>
      <c r="D73" s="40" t="s">
        <v>137</v>
      </c>
      <c r="E73" s="43">
        <v>2</v>
      </c>
      <c r="F73" s="43">
        <v>25.7</v>
      </c>
      <c r="G73" s="40">
        <v>6.2</v>
      </c>
      <c r="H73" s="40">
        <f t="shared" si="9"/>
        <v>19.5</v>
      </c>
      <c r="I73" s="44">
        <v>0.79656000000000005</v>
      </c>
      <c r="J73" s="45">
        <f t="shared" si="7"/>
        <v>12.847741935483873</v>
      </c>
      <c r="K73" s="44">
        <v>1.8768000000000002</v>
      </c>
      <c r="L73" s="45">
        <f t="shared" si="8"/>
        <v>30.27096774193549</v>
      </c>
      <c r="M73" s="39">
        <f t="shared" si="10"/>
        <v>0.12512000000000001</v>
      </c>
      <c r="N73" s="44">
        <f t="shared" si="11"/>
        <v>2.0180645161290323</v>
      </c>
      <c r="O73" s="46">
        <v>1.0177333333333332</v>
      </c>
      <c r="P73" s="50">
        <f t="shared" si="12"/>
        <v>16.415053763440856</v>
      </c>
    </row>
    <row r="74" spans="1:16" x14ac:dyDescent="0.2">
      <c r="A74" s="40" t="s">
        <v>208</v>
      </c>
      <c r="B74" s="41" t="s">
        <v>9</v>
      </c>
      <c r="C74" s="43">
        <v>50</v>
      </c>
      <c r="D74" s="40" t="s">
        <v>137</v>
      </c>
      <c r="E74" s="43">
        <v>2</v>
      </c>
      <c r="F74" s="43">
        <v>28.2</v>
      </c>
      <c r="G74" s="40">
        <v>7.1</v>
      </c>
      <c r="H74" s="40">
        <f t="shared" si="9"/>
        <v>21.1</v>
      </c>
      <c r="I74" s="44">
        <v>0.70113179487179489</v>
      </c>
      <c r="J74" s="45">
        <f t="shared" si="7"/>
        <v>9.875095702419646</v>
      </c>
      <c r="K74" s="44">
        <v>0.64854999999999996</v>
      </c>
      <c r="L74" s="45">
        <f t="shared" si="8"/>
        <v>9.1345070422535208</v>
      </c>
      <c r="M74" s="39">
        <f t="shared" si="10"/>
        <v>4.3236666666666666E-2</v>
      </c>
      <c r="N74" s="44">
        <f t="shared" si="11"/>
        <v>0.60896713615023479</v>
      </c>
      <c r="O74" s="46">
        <v>0.874</v>
      </c>
      <c r="P74" s="50">
        <f t="shared" si="12"/>
        <v>12.309859154929578</v>
      </c>
    </row>
    <row r="75" spans="1:16" x14ac:dyDescent="0.2">
      <c r="A75" s="40" t="s">
        <v>209</v>
      </c>
      <c r="B75" s="41" t="s">
        <v>9</v>
      </c>
      <c r="C75" s="43">
        <v>50</v>
      </c>
      <c r="D75" s="40" t="s">
        <v>137</v>
      </c>
      <c r="E75" s="43">
        <v>2</v>
      </c>
      <c r="F75" s="43">
        <v>27.6</v>
      </c>
      <c r="G75" s="40">
        <v>7.7</v>
      </c>
      <c r="H75" s="40">
        <f t="shared" si="9"/>
        <v>19.900000000000002</v>
      </c>
      <c r="I75" s="44">
        <v>0.7528800000000001</v>
      </c>
      <c r="J75" s="45">
        <f t="shared" si="7"/>
        <v>9.7776623376623384</v>
      </c>
      <c r="K75" s="56">
        <v>40.955396475770925</v>
      </c>
      <c r="L75" s="50"/>
      <c r="M75" s="39">
        <f t="shared" si="10"/>
        <v>2.7303597650513951</v>
      </c>
      <c r="N75" s="44">
        <f t="shared" si="11"/>
        <v>35.459217727940192</v>
      </c>
      <c r="O75" s="46">
        <v>1.5855333333333332</v>
      </c>
      <c r="P75" s="45">
        <f t="shared" si="12"/>
        <v>20.591341991341992</v>
      </c>
    </row>
    <row r="76" spans="1:16" x14ac:dyDescent="0.2">
      <c r="A76" s="40" t="s">
        <v>210</v>
      </c>
      <c r="B76" s="41" t="s">
        <v>9</v>
      </c>
      <c r="C76" s="43">
        <v>50</v>
      </c>
      <c r="D76" s="40" t="s">
        <v>137</v>
      </c>
      <c r="E76" s="43">
        <v>2</v>
      </c>
      <c r="F76" s="43">
        <v>27.2</v>
      </c>
      <c r="G76" s="40">
        <v>7.7</v>
      </c>
      <c r="H76" s="40">
        <f t="shared" si="9"/>
        <v>19.5</v>
      </c>
      <c r="I76" s="44">
        <v>1.3438167938931296</v>
      </c>
      <c r="J76" s="45">
        <f t="shared" si="7"/>
        <v>17.452166154456229</v>
      </c>
      <c r="K76" s="56">
        <v>134.56773127753306</v>
      </c>
      <c r="L76" s="50"/>
      <c r="M76" s="39">
        <f t="shared" si="10"/>
        <v>8.9711820851688699</v>
      </c>
      <c r="N76" s="44">
        <f t="shared" si="11"/>
        <v>116.50885824894637</v>
      </c>
      <c r="O76" s="46">
        <v>1.8876901086335054</v>
      </c>
      <c r="P76" s="45">
        <f t="shared" si="12"/>
        <v>24.51545595627929</v>
      </c>
    </row>
    <row r="77" spans="1:16" x14ac:dyDescent="0.2">
      <c r="A77" s="40" t="s">
        <v>211</v>
      </c>
      <c r="B77" s="41" t="s">
        <v>9</v>
      </c>
      <c r="C77" s="43">
        <v>50</v>
      </c>
      <c r="D77" s="40" t="s">
        <v>137</v>
      </c>
      <c r="E77" s="43">
        <v>2</v>
      </c>
      <c r="F77" s="43">
        <v>44.5</v>
      </c>
      <c r="G77" s="40">
        <v>12.7</v>
      </c>
      <c r="H77" s="40">
        <f t="shared" si="9"/>
        <v>31.8</v>
      </c>
      <c r="I77" s="44">
        <v>1.3029644776119405</v>
      </c>
      <c r="J77" s="45">
        <f t="shared" si="7"/>
        <v>10.259562815842051</v>
      </c>
      <c r="K77" s="44">
        <v>2.6154499999999996</v>
      </c>
      <c r="L77" s="45">
        <f t="shared" ref="L77:L140" si="13">(K77/G77)*100</f>
        <v>20.594094488188976</v>
      </c>
      <c r="M77" s="39">
        <f t="shared" si="10"/>
        <v>0.17436333333333331</v>
      </c>
      <c r="N77" s="44">
        <f t="shared" si="11"/>
        <v>1.3729396325459318</v>
      </c>
      <c r="O77" s="46">
        <v>1.1259666666666668</v>
      </c>
      <c r="P77" s="50">
        <f t="shared" si="12"/>
        <v>8.8658792650918645</v>
      </c>
    </row>
    <row r="78" spans="1:16" x14ac:dyDescent="0.2">
      <c r="A78" s="40" t="s">
        <v>212</v>
      </c>
      <c r="B78" s="41" t="s">
        <v>9</v>
      </c>
      <c r="C78" s="43">
        <v>50</v>
      </c>
      <c r="D78" s="40" t="s">
        <v>137</v>
      </c>
      <c r="E78" s="43">
        <v>2</v>
      </c>
      <c r="F78" s="43">
        <v>48.1</v>
      </c>
      <c r="G78" s="40">
        <v>13.8</v>
      </c>
      <c r="H78" s="40">
        <f t="shared" si="9"/>
        <v>34.299999999999997</v>
      </c>
      <c r="I78" s="44">
        <v>1.4014925373134328</v>
      </c>
      <c r="J78" s="45">
        <f t="shared" si="7"/>
        <v>10.155743024010382</v>
      </c>
      <c r="K78" s="44">
        <v>3.6856000000000004</v>
      </c>
      <c r="L78" s="45">
        <f t="shared" si="13"/>
        <v>26.707246376811593</v>
      </c>
      <c r="M78" s="39">
        <f t="shared" si="10"/>
        <v>0.24570666666666668</v>
      </c>
      <c r="N78" s="44">
        <f t="shared" si="11"/>
        <v>1.7804830917874395</v>
      </c>
      <c r="O78" s="54">
        <v>15.226497584541063</v>
      </c>
      <c r="P78" s="50"/>
    </row>
    <row r="79" spans="1:16" x14ac:dyDescent="0.2">
      <c r="A79" s="40" t="s">
        <v>213</v>
      </c>
      <c r="B79" s="41" t="s">
        <v>9</v>
      </c>
      <c r="C79" s="43">
        <v>50</v>
      </c>
      <c r="D79" s="40" t="s">
        <v>137</v>
      </c>
      <c r="E79" s="43">
        <v>2</v>
      </c>
      <c r="F79" s="43">
        <v>49.4</v>
      </c>
      <c r="G79" s="40">
        <v>20.7</v>
      </c>
      <c r="H79" s="40">
        <f t="shared" si="9"/>
        <v>28.7</v>
      </c>
      <c r="I79" s="44">
        <v>2.1041538461538463</v>
      </c>
      <c r="J79" s="45">
        <f t="shared" si="7"/>
        <v>10.164994425863991</v>
      </c>
      <c r="K79" s="44">
        <v>1.2197499999999999</v>
      </c>
      <c r="L79" s="50">
        <f t="shared" si="13"/>
        <v>5.8925120772946853</v>
      </c>
      <c r="M79" s="39">
        <f t="shared" si="10"/>
        <v>8.1316666666666662E-2</v>
      </c>
      <c r="N79" s="44">
        <f t="shared" si="11"/>
        <v>0.39283413848631243</v>
      </c>
      <c r="O79" s="57">
        <v>6.1969885057471261</v>
      </c>
      <c r="P79" s="45">
        <f t="shared" ref="P79:P137" si="14">(O79/G79)*100</f>
        <v>29.93714253984119</v>
      </c>
    </row>
    <row r="80" spans="1:16" x14ac:dyDescent="0.2">
      <c r="A80" s="40" t="s">
        <v>214</v>
      </c>
      <c r="B80" s="41" t="s">
        <v>9</v>
      </c>
      <c r="C80" s="43">
        <v>50</v>
      </c>
      <c r="D80" s="40" t="s">
        <v>137</v>
      </c>
      <c r="E80" s="43">
        <v>3</v>
      </c>
      <c r="F80" s="43">
        <v>67</v>
      </c>
      <c r="G80" s="40">
        <v>15.9</v>
      </c>
      <c r="H80" s="40">
        <f t="shared" si="9"/>
        <v>51.1</v>
      </c>
      <c r="I80" s="44">
        <v>2.1147692307692303</v>
      </c>
      <c r="J80" s="45">
        <f t="shared" si="7"/>
        <v>13.300435413642958</v>
      </c>
      <c r="K80" s="44">
        <v>1.5487</v>
      </c>
      <c r="L80" s="45">
        <f t="shared" si="13"/>
        <v>9.7402515723270433</v>
      </c>
      <c r="M80" s="39">
        <f t="shared" si="10"/>
        <v>0.10324666666666667</v>
      </c>
      <c r="N80" s="44">
        <f t="shared" si="11"/>
        <v>0.64935010482180289</v>
      </c>
      <c r="O80" s="46">
        <v>4.5321609195402299</v>
      </c>
      <c r="P80" s="50">
        <f t="shared" si="14"/>
        <v>28.504156726668111</v>
      </c>
    </row>
    <row r="81" spans="1:16" x14ac:dyDescent="0.2">
      <c r="A81" s="40" t="s">
        <v>215</v>
      </c>
      <c r="B81" s="41" t="s">
        <v>9</v>
      </c>
      <c r="C81" s="43">
        <v>50</v>
      </c>
      <c r="D81" s="40" t="s">
        <v>137</v>
      </c>
      <c r="E81" s="43">
        <v>3</v>
      </c>
      <c r="F81" s="43">
        <v>66.7</v>
      </c>
      <c r="G81" s="40">
        <v>18.5</v>
      </c>
      <c r="H81" s="40">
        <f t="shared" si="9"/>
        <v>48.2</v>
      </c>
      <c r="I81" s="44">
        <v>1.7693430656934301</v>
      </c>
      <c r="J81" s="45">
        <f t="shared" si="7"/>
        <v>9.5640165713158396</v>
      </c>
      <c r="K81" s="44">
        <v>1.4288500000000002</v>
      </c>
      <c r="L81" s="45">
        <f t="shared" si="13"/>
        <v>7.7235135135135149</v>
      </c>
      <c r="M81" s="39">
        <f t="shared" si="10"/>
        <v>9.5256666666666684E-2</v>
      </c>
      <c r="N81" s="44">
        <f t="shared" si="11"/>
        <v>0.51490090090090102</v>
      </c>
      <c r="O81" s="46">
        <v>1.2891666666666666</v>
      </c>
      <c r="P81" s="50">
        <f t="shared" si="14"/>
        <v>6.9684684684684681</v>
      </c>
    </row>
    <row r="82" spans="1:16" x14ac:dyDescent="0.2">
      <c r="A82" s="40" t="s">
        <v>216</v>
      </c>
      <c r="B82" s="41" t="s">
        <v>9</v>
      </c>
      <c r="C82" s="43">
        <v>50</v>
      </c>
      <c r="D82" s="40" t="s">
        <v>137</v>
      </c>
      <c r="E82" s="43">
        <v>3</v>
      </c>
      <c r="F82" s="43">
        <v>65.400000000000006</v>
      </c>
      <c r="G82" s="40">
        <v>18.7</v>
      </c>
      <c r="H82" s="40">
        <f t="shared" si="9"/>
        <v>46.7</v>
      </c>
      <c r="I82" s="44">
        <v>1.8287142857142857</v>
      </c>
      <c r="J82" s="45">
        <f t="shared" si="7"/>
        <v>9.779220779220779</v>
      </c>
      <c r="K82" s="44">
        <v>2.1445499999999997</v>
      </c>
      <c r="L82" s="45">
        <f t="shared" si="13"/>
        <v>11.468181818181817</v>
      </c>
      <c r="M82" s="39">
        <f t="shared" si="10"/>
        <v>0.14296999999999999</v>
      </c>
      <c r="N82" s="44">
        <f t="shared" si="11"/>
        <v>0.76454545454545442</v>
      </c>
      <c r="O82" s="46">
        <v>3.145</v>
      </c>
      <c r="P82" s="50">
        <f t="shared" si="14"/>
        <v>16.818181818181817</v>
      </c>
    </row>
    <row r="83" spans="1:16" x14ac:dyDescent="0.2">
      <c r="A83" s="40" t="s">
        <v>217</v>
      </c>
      <c r="B83" s="41" t="s">
        <v>9</v>
      </c>
      <c r="C83" s="43">
        <v>50</v>
      </c>
      <c r="D83" s="40" t="s">
        <v>137</v>
      </c>
      <c r="E83" s="43">
        <v>3</v>
      </c>
      <c r="F83" s="43">
        <v>64.900000000000006</v>
      </c>
      <c r="G83" s="40">
        <v>19</v>
      </c>
      <c r="H83" s="40">
        <f t="shared" si="9"/>
        <v>45.900000000000006</v>
      </c>
      <c r="I83" s="44">
        <v>2.1174803149606296</v>
      </c>
      <c r="J83" s="45">
        <f t="shared" si="7"/>
        <v>11.144633236634894</v>
      </c>
      <c r="K83" s="44">
        <v>2.7863000000000002</v>
      </c>
      <c r="L83" s="45">
        <f t="shared" si="13"/>
        <v>14.664736842105263</v>
      </c>
      <c r="M83" s="39">
        <f t="shared" si="10"/>
        <v>0.18575333333333335</v>
      </c>
      <c r="N83" s="44">
        <f t="shared" si="11"/>
        <v>0.97764912280701777</v>
      </c>
      <c r="O83" s="46">
        <v>2.078021505376344</v>
      </c>
      <c r="P83" s="50">
        <f t="shared" si="14"/>
        <v>10.936955291454442</v>
      </c>
    </row>
    <row r="84" spans="1:16" x14ac:dyDescent="0.2">
      <c r="A84" s="40" t="s">
        <v>218</v>
      </c>
      <c r="B84" s="41" t="s">
        <v>9</v>
      </c>
      <c r="C84" s="43">
        <v>50</v>
      </c>
      <c r="D84" s="40" t="s">
        <v>137</v>
      </c>
      <c r="E84" s="43">
        <v>3</v>
      </c>
      <c r="F84" s="43">
        <v>69.599999999999994</v>
      </c>
      <c r="G84" s="40">
        <v>19.5</v>
      </c>
      <c r="H84" s="40">
        <f t="shared" si="9"/>
        <v>50.099999999999994</v>
      </c>
      <c r="I84" s="44">
        <v>1.727175572519084</v>
      </c>
      <c r="J84" s="45">
        <f t="shared" si="7"/>
        <v>8.8573106283029936</v>
      </c>
      <c r="K84" s="44">
        <v>5.0960214757709243</v>
      </c>
      <c r="L84" s="45">
        <f t="shared" si="13"/>
        <v>26.133443465491919</v>
      </c>
      <c r="M84" s="39">
        <f t="shared" si="10"/>
        <v>0.33973476505139494</v>
      </c>
      <c r="N84" s="44">
        <f t="shared" si="11"/>
        <v>1.7422295643661279</v>
      </c>
      <c r="O84" s="46">
        <v>3.4608559176672387</v>
      </c>
      <c r="P84" s="50">
        <f t="shared" si="14"/>
        <v>17.747979064960198</v>
      </c>
    </row>
    <row r="85" spans="1:16" x14ac:dyDescent="0.2">
      <c r="A85" s="40" t="s">
        <v>219</v>
      </c>
      <c r="B85" s="41" t="s">
        <v>9</v>
      </c>
      <c r="C85" s="43">
        <v>50</v>
      </c>
      <c r="D85" s="40" t="s">
        <v>137</v>
      </c>
      <c r="E85" s="43">
        <v>3</v>
      </c>
      <c r="F85" s="43">
        <v>75.8</v>
      </c>
      <c r="G85" s="40">
        <v>21.2</v>
      </c>
      <c r="H85" s="40">
        <f t="shared" si="9"/>
        <v>54.599999999999994</v>
      </c>
      <c r="I85" s="44">
        <v>2.5152212389380528</v>
      </c>
      <c r="J85" s="45">
        <f t="shared" si="7"/>
        <v>11.864251127066288</v>
      </c>
      <c r="K85" s="44">
        <v>0.90100000000000002</v>
      </c>
      <c r="L85" s="45">
        <f t="shared" si="13"/>
        <v>4.25</v>
      </c>
      <c r="M85" s="39">
        <f t="shared" si="10"/>
        <v>6.0066666666666671E-2</v>
      </c>
      <c r="N85" s="44">
        <f t="shared" si="11"/>
        <v>0.28333333333333333</v>
      </c>
      <c r="O85" s="46">
        <v>3.9849999999999999</v>
      </c>
      <c r="P85" s="50">
        <f t="shared" si="14"/>
        <v>18.797169811320753</v>
      </c>
    </row>
    <row r="86" spans="1:16" x14ac:dyDescent="0.2">
      <c r="A86" s="40" t="s">
        <v>220</v>
      </c>
      <c r="B86" s="41" t="s">
        <v>9</v>
      </c>
      <c r="C86" s="43">
        <v>50</v>
      </c>
      <c r="D86" s="40" t="s">
        <v>137</v>
      </c>
      <c r="E86" s="43">
        <v>3</v>
      </c>
      <c r="F86" s="43">
        <v>75.599999999999994</v>
      </c>
      <c r="G86" s="40">
        <v>21.4</v>
      </c>
      <c r="H86" s="40">
        <f t="shared" si="9"/>
        <v>54.199999999999996</v>
      </c>
      <c r="I86" s="44">
        <v>1.6526399999999999</v>
      </c>
      <c r="J86" s="45">
        <f t="shared" si="7"/>
        <v>7.7226168224299059</v>
      </c>
      <c r="K86" s="44">
        <v>2.5627499999999994</v>
      </c>
      <c r="L86" s="45">
        <f t="shared" si="13"/>
        <v>11.975467289719624</v>
      </c>
      <c r="M86" s="39">
        <f t="shared" si="10"/>
        <v>0.17084999999999997</v>
      </c>
      <c r="N86" s="44">
        <f t="shared" si="11"/>
        <v>0.79836448598130838</v>
      </c>
      <c r="O86" s="46">
        <v>1.2398666666666669</v>
      </c>
      <c r="P86" s="50">
        <f t="shared" si="14"/>
        <v>5.7937694704049854</v>
      </c>
    </row>
    <row r="87" spans="1:16" x14ac:dyDescent="0.2">
      <c r="A87" s="40" t="s">
        <v>221</v>
      </c>
      <c r="B87" s="41" t="s">
        <v>9</v>
      </c>
      <c r="C87" s="43">
        <v>50</v>
      </c>
      <c r="D87" s="40" t="s">
        <v>137</v>
      </c>
      <c r="E87" s="43">
        <v>3</v>
      </c>
      <c r="F87" s="43">
        <v>60.5</v>
      </c>
      <c r="G87" s="40">
        <v>24.2</v>
      </c>
      <c r="H87" s="40">
        <f t="shared" si="9"/>
        <v>36.299999999999997</v>
      </c>
      <c r="I87" s="44">
        <v>2.0566153846153838</v>
      </c>
      <c r="J87" s="45">
        <f t="shared" si="7"/>
        <v>8.4984106802288579</v>
      </c>
      <c r="K87" s="44">
        <v>0.95965</v>
      </c>
      <c r="L87" s="45">
        <f t="shared" si="13"/>
        <v>3.9654958677685954</v>
      </c>
      <c r="M87" s="39">
        <f t="shared" si="10"/>
        <v>6.3976666666666668E-2</v>
      </c>
      <c r="N87" s="44">
        <f t="shared" si="11"/>
        <v>0.264366391184573</v>
      </c>
      <c r="O87" s="46">
        <v>4.5008965517241384</v>
      </c>
      <c r="P87" s="50">
        <f t="shared" si="14"/>
        <v>18.598746081504704</v>
      </c>
    </row>
    <row r="88" spans="1:16" x14ac:dyDescent="0.2">
      <c r="A88" s="40" t="s">
        <v>222</v>
      </c>
      <c r="B88" s="41" t="s">
        <v>9</v>
      </c>
      <c r="C88" s="43">
        <v>50</v>
      </c>
      <c r="D88" s="40" t="s">
        <v>101</v>
      </c>
      <c r="E88" s="43">
        <v>1</v>
      </c>
      <c r="F88" s="43">
        <v>75.5</v>
      </c>
      <c r="G88" s="40">
        <v>20</v>
      </c>
      <c r="H88" s="40">
        <f t="shared" si="9"/>
        <v>55.5</v>
      </c>
      <c r="I88" s="44">
        <v>0.27246000000000004</v>
      </c>
      <c r="J88" s="45">
        <f t="shared" si="7"/>
        <v>1.3623000000000001</v>
      </c>
      <c r="K88" s="44">
        <v>1.4254500000000001</v>
      </c>
      <c r="L88" s="45">
        <f t="shared" si="13"/>
        <v>7.1272500000000001</v>
      </c>
      <c r="M88" s="39">
        <f t="shared" si="10"/>
        <v>9.5030000000000003E-2</v>
      </c>
      <c r="N88" s="44">
        <f t="shared" si="11"/>
        <v>0.47515000000000007</v>
      </c>
      <c r="O88" s="46">
        <v>0.24763333333333332</v>
      </c>
      <c r="P88" s="45">
        <f t="shared" si="14"/>
        <v>1.2381666666666666</v>
      </c>
    </row>
    <row r="89" spans="1:16" x14ac:dyDescent="0.2">
      <c r="A89" s="40" t="s">
        <v>223</v>
      </c>
      <c r="B89" s="41" t="s">
        <v>9</v>
      </c>
      <c r="C89" s="43">
        <v>50</v>
      </c>
      <c r="D89" s="40" t="s">
        <v>101</v>
      </c>
      <c r="E89" s="43">
        <v>1</v>
      </c>
      <c r="F89" s="43">
        <v>79.8</v>
      </c>
      <c r="G89" s="40">
        <v>20.3</v>
      </c>
      <c r="H89" s="40">
        <f t="shared" si="9"/>
        <v>59.5</v>
      </c>
      <c r="I89" s="44">
        <v>2.00352</v>
      </c>
      <c r="J89" s="45">
        <f t="shared" si="7"/>
        <v>9.8695566502463059</v>
      </c>
      <c r="K89" s="44">
        <v>2.1581499999999996</v>
      </c>
      <c r="L89" s="45">
        <f t="shared" si="13"/>
        <v>10.631280788177337</v>
      </c>
      <c r="M89" s="39">
        <f t="shared" si="10"/>
        <v>0.14387666666666662</v>
      </c>
      <c r="N89" s="44">
        <f t="shared" si="11"/>
        <v>0.70875205254515583</v>
      </c>
      <c r="O89" s="46">
        <v>1.2597</v>
      </c>
      <c r="P89" s="45">
        <f t="shared" si="14"/>
        <v>6.2054187192118224</v>
      </c>
    </row>
    <row r="90" spans="1:16" x14ac:dyDescent="0.2">
      <c r="A90" s="40" t="s">
        <v>224</v>
      </c>
      <c r="B90" s="41" t="s">
        <v>9</v>
      </c>
      <c r="C90" s="43">
        <v>50</v>
      </c>
      <c r="D90" s="40" t="s">
        <v>101</v>
      </c>
      <c r="E90" s="43">
        <v>1</v>
      </c>
      <c r="F90" s="43">
        <v>83</v>
      </c>
      <c r="G90" s="40">
        <v>21.1</v>
      </c>
      <c r="H90" s="40">
        <f t="shared" si="9"/>
        <v>61.9</v>
      </c>
      <c r="I90" s="44">
        <v>1.6593599999999999</v>
      </c>
      <c r="J90" s="45">
        <f t="shared" si="7"/>
        <v>7.8642654028436008</v>
      </c>
      <c r="K90" s="44">
        <v>1.5793000000000001</v>
      </c>
      <c r="L90" s="45">
        <f t="shared" si="13"/>
        <v>7.4848341232227487</v>
      </c>
      <c r="M90" s="39">
        <f t="shared" si="10"/>
        <v>0.10528666666666668</v>
      </c>
      <c r="N90" s="44">
        <f t="shared" si="11"/>
        <v>0.4989889415481833</v>
      </c>
      <c r="O90" s="46">
        <v>1.9480161378369159</v>
      </c>
      <c r="P90" s="45">
        <f t="shared" si="14"/>
        <v>9.2323039707910706</v>
      </c>
    </row>
    <row r="91" spans="1:16" x14ac:dyDescent="0.2">
      <c r="A91" s="40" t="s">
        <v>225</v>
      </c>
      <c r="B91" s="41" t="s">
        <v>9</v>
      </c>
      <c r="C91" s="43">
        <v>50</v>
      </c>
      <c r="D91" s="40" t="s">
        <v>101</v>
      </c>
      <c r="E91" s="43">
        <v>1</v>
      </c>
      <c r="F91" s="43">
        <v>74.099999999999994</v>
      </c>
      <c r="G91" s="40">
        <v>21.7</v>
      </c>
      <c r="H91" s="40">
        <f t="shared" si="9"/>
        <v>52.399999999999991</v>
      </c>
      <c r="I91" s="44">
        <v>1.29888</v>
      </c>
      <c r="J91" s="45">
        <f t="shared" si="7"/>
        <v>5.9856221198156687</v>
      </c>
      <c r="K91" s="44">
        <v>1.6932</v>
      </c>
      <c r="L91" s="45">
        <f t="shared" si="13"/>
        <v>7.8027649769585263</v>
      </c>
      <c r="M91" s="39">
        <f t="shared" si="10"/>
        <v>0.11288000000000001</v>
      </c>
      <c r="N91" s="44">
        <f t="shared" si="11"/>
        <v>0.52018433179723511</v>
      </c>
      <c r="O91" s="46">
        <v>1.7815750915750916</v>
      </c>
      <c r="P91" s="45">
        <f t="shared" si="14"/>
        <v>8.2100234634796845</v>
      </c>
    </row>
    <row r="92" spans="1:16" x14ac:dyDescent="0.2">
      <c r="A92" s="40" t="s">
        <v>226</v>
      </c>
      <c r="B92" s="41" t="s">
        <v>9</v>
      </c>
      <c r="C92" s="43">
        <v>50</v>
      </c>
      <c r="D92" s="40" t="s">
        <v>101</v>
      </c>
      <c r="E92" s="43">
        <v>1</v>
      </c>
      <c r="F92" s="43">
        <v>88.1</v>
      </c>
      <c r="G92" s="40">
        <v>22.8</v>
      </c>
      <c r="H92" s="40">
        <f t="shared" si="9"/>
        <v>65.3</v>
      </c>
      <c r="I92" s="44">
        <v>0.92412000000000016</v>
      </c>
      <c r="J92" s="45">
        <f t="shared" si="7"/>
        <v>4.0531578947368425</v>
      </c>
      <c r="K92" s="44">
        <v>1.8614999999999999</v>
      </c>
      <c r="L92" s="45">
        <f t="shared" si="13"/>
        <v>8.1644736842105257</v>
      </c>
      <c r="M92" s="39">
        <f t="shared" si="10"/>
        <v>0.1241</v>
      </c>
      <c r="N92" s="44">
        <f t="shared" si="11"/>
        <v>0.54429824561403506</v>
      </c>
      <c r="O92" s="46">
        <v>0.91063333333333341</v>
      </c>
      <c r="P92" s="45">
        <f t="shared" si="14"/>
        <v>3.9940058479532166</v>
      </c>
    </row>
    <row r="93" spans="1:16" x14ac:dyDescent="0.2">
      <c r="A93" s="40" t="s">
        <v>227</v>
      </c>
      <c r="B93" s="40" t="s">
        <v>9</v>
      </c>
      <c r="C93" s="47">
        <v>50</v>
      </c>
      <c r="D93" s="40" t="s">
        <v>101</v>
      </c>
      <c r="E93" s="40">
        <v>2</v>
      </c>
      <c r="F93" s="40">
        <v>66.3</v>
      </c>
      <c r="G93" s="40">
        <v>17.2</v>
      </c>
      <c r="H93" s="40">
        <f t="shared" si="9"/>
        <v>49.099999999999994</v>
      </c>
      <c r="I93" s="44">
        <v>2.4710000000000001</v>
      </c>
      <c r="J93" s="45">
        <f t="shared" si="7"/>
        <v>14.366279069767444</v>
      </c>
      <c r="K93" s="44">
        <v>1.847</v>
      </c>
      <c r="L93" s="45">
        <f t="shared" si="13"/>
        <v>10.738372093023257</v>
      </c>
      <c r="M93" s="39">
        <f t="shared" si="10"/>
        <v>0.12313333333333333</v>
      </c>
      <c r="N93" s="44">
        <f t="shared" si="11"/>
        <v>0.71589147286821708</v>
      </c>
      <c r="O93" s="46">
        <v>2.0049999999999999</v>
      </c>
      <c r="P93" s="45">
        <f t="shared" si="14"/>
        <v>11.656976744186046</v>
      </c>
    </row>
    <row r="94" spans="1:16" x14ac:dyDescent="0.2">
      <c r="A94" s="40" t="s">
        <v>228</v>
      </c>
      <c r="B94" s="40" t="s">
        <v>9</v>
      </c>
      <c r="C94" s="47">
        <v>50</v>
      </c>
      <c r="D94" s="40" t="s">
        <v>101</v>
      </c>
      <c r="E94" s="40">
        <v>2</v>
      </c>
      <c r="F94" s="40">
        <v>78</v>
      </c>
      <c r="G94" s="40">
        <v>18.5</v>
      </c>
      <c r="H94" s="40">
        <f t="shared" si="9"/>
        <v>59.5</v>
      </c>
      <c r="I94" s="44">
        <v>2.1589999999999998</v>
      </c>
      <c r="J94" s="45">
        <f t="shared" si="7"/>
        <v>11.670270270270269</v>
      </c>
      <c r="K94" s="44">
        <v>2.5409999999999999</v>
      </c>
      <c r="L94" s="45">
        <f t="shared" si="13"/>
        <v>13.735135135135135</v>
      </c>
      <c r="M94" s="39">
        <f t="shared" si="10"/>
        <v>0.1694</v>
      </c>
      <c r="N94" s="44">
        <f t="shared" si="11"/>
        <v>0.91567567567567565</v>
      </c>
      <c r="O94" s="46">
        <v>2.3210000000000002</v>
      </c>
      <c r="P94" s="45">
        <f t="shared" si="14"/>
        <v>12.545945945945947</v>
      </c>
    </row>
    <row r="95" spans="1:16" x14ac:dyDescent="0.2">
      <c r="A95" s="40" t="s">
        <v>229</v>
      </c>
      <c r="B95" s="40" t="s">
        <v>9</v>
      </c>
      <c r="C95" s="47">
        <v>50</v>
      </c>
      <c r="D95" s="40" t="s">
        <v>101</v>
      </c>
      <c r="E95" s="40">
        <v>2</v>
      </c>
      <c r="F95" s="40">
        <v>57</v>
      </c>
      <c r="G95" s="40">
        <v>20.2</v>
      </c>
      <c r="H95" s="40">
        <f t="shared" si="9"/>
        <v>36.799999999999997</v>
      </c>
      <c r="I95" s="44">
        <v>2.1469999999999998</v>
      </c>
      <c r="J95" s="45">
        <f t="shared" si="7"/>
        <v>10.628712871287128</v>
      </c>
      <c r="K95" s="44">
        <v>2.145</v>
      </c>
      <c r="L95" s="45">
        <f t="shared" si="13"/>
        <v>10.618811881188121</v>
      </c>
      <c r="M95" s="39">
        <f t="shared" si="10"/>
        <v>0.14299999999999999</v>
      </c>
      <c r="N95" s="44">
        <f t="shared" si="11"/>
        <v>0.70792079207920788</v>
      </c>
      <c r="O95" s="46">
        <v>2.0209999999999999</v>
      </c>
      <c r="P95" s="45">
        <f t="shared" si="14"/>
        <v>10.004950495049506</v>
      </c>
    </row>
    <row r="96" spans="1:16" x14ac:dyDescent="0.2">
      <c r="A96" s="40" t="s">
        <v>230</v>
      </c>
      <c r="B96" s="40" t="s">
        <v>9</v>
      </c>
      <c r="C96" s="47">
        <v>50</v>
      </c>
      <c r="D96" s="40" t="s">
        <v>101</v>
      </c>
      <c r="E96" s="40">
        <v>2</v>
      </c>
      <c r="F96" s="40">
        <v>81.599999999999994</v>
      </c>
      <c r="G96" s="40">
        <v>21</v>
      </c>
      <c r="H96" s="40">
        <f t="shared" si="9"/>
        <v>60.599999999999994</v>
      </c>
      <c r="I96" s="44">
        <v>2.6230000000000002</v>
      </c>
      <c r="J96" s="45">
        <f t="shared" si="7"/>
        <v>12.490476190476192</v>
      </c>
      <c r="K96" s="44">
        <v>2.1459999999999999</v>
      </c>
      <c r="L96" s="45">
        <f t="shared" si="13"/>
        <v>10.21904761904762</v>
      </c>
      <c r="M96" s="39">
        <f t="shared" si="10"/>
        <v>0.14306666666666665</v>
      </c>
      <c r="N96" s="44">
        <f t="shared" si="11"/>
        <v>0.68126984126984114</v>
      </c>
      <c r="O96" s="46">
        <v>0.98699999999999999</v>
      </c>
      <c r="P96" s="45">
        <f t="shared" si="14"/>
        <v>4.7</v>
      </c>
    </row>
    <row r="97" spans="1:16" x14ac:dyDescent="0.2">
      <c r="A97" s="40" t="s">
        <v>231</v>
      </c>
      <c r="B97" s="40" t="s">
        <v>9</v>
      </c>
      <c r="C97" s="47">
        <v>50</v>
      </c>
      <c r="D97" s="40" t="s">
        <v>101</v>
      </c>
      <c r="E97" s="40">
        <v>2</v>
      </c>
      <c r="F97" s="40">
        <v>85</v>
      </c>
      <c r="G97" s="40">
        <v>22.8</v>
      </c>
      <c r="H97" s="40">
        <f t="shared" si="9"/>
        <v>62.2</v>
      </c>
      <c r="I97" s="44">
        <v>1.954</v>
      </c>
      <c r="J97" s="45">
        <f t="shared" si="7"/>
        <v>8.5701754385964897</v>
      </c>
      <c r="K97" s="44">
        <v>1.988</v>
      </c>
      <c r="L97" s="45">
        <f t="shared" si="13"/>
        <v>8.7192982456140342</v>
      </c>
      <c r="M97" s="39">
        <f t="shared" si="10"/>
        <v>0.13253333333333334</v>
      </c>
      <c r="N97" s="44">
        <f t="shared" si="11"/>
        <v>0.5812865497076023</v>
      </c>
      <c r="O97" s="46">
        <v>1.0234000000000001</v>
      </c>
      <c r="P97" s="45">
        <f t="shared" si="14"/>
        <v>4.48859649122807</v>
      </c>
    </row>
    <row r="98" spans="1:16" x14ac:dyDescent="0.2">
      <c r="A98" s="40" t="s">
        <v>232</v>
      </c>
      <c r="B98" s="40" t="s">
        <v>9</v>
      </c>
      <c r="C98" s="47">
        <v>50</v>
      </c>
      <c r="D98" s="40" t="s">
        <v>101</v>
      </c>
      <c r="E98" s="40">
        <v>3</v>
      </c>
      <c r="F98" s="40">
        <v>65</v>
      </c>
      <c r="G98" s="40">
        <v>12.05</v>
      </c>
      <c r="H98" s="40">
        <f t="shared" si="9"/>
        <v>52.95</v>
      </c>
      <c r="I98" s="44">
        <v>1.92533333333333</v>
      </c>
      <c r="J98" s="45">
        <f t="shared" si="7"/>
        <v>15.977869986168713</v>
      </c>
      <c r="K98" s="44">
        <v>1.3132666666666599</v>
      </c>
      <c r="L98" s="45">
        <f t="shared" si="13"/>
        <v>10.898478561549044</v>
      </c>
      <c r="M98" s="39">
        <f t="shared" si="10"/>
        <v>8.7551111111110663E-2</v>
      </c>
      <c r="N98" s="44">
        <f t="shared" si="11"/>
        <v>0.72656523743660295</v>
      </c>
      <c r="O98" s="46">
        <v>2.0851666666666699</v>
      </c>
      <c r="P98" s="45">
        <f t="shared" si="14"/>
        <v>17.30428769017983</v>
      </c>
    </row>
    <row r="99" spans="1:16" x14ac:dyDescent="0.2">
      <c r="A99" s="40" t="s">
        <v>233</v>
      </c>
      <c r="B99" s="40" t="s">
        <v>9</v>
      </c>
      <c r="C99" s="47">
        <v>50</v>
      </c>
      <c r="D99" s="40" t="s">
        <v>101</v>
      </c>
      <c r="E99" s="40">
        <v>3</v>
      </c>
      <c r="F99" s="40">
        <v>70.3</v>
      </c>
      <c r="G99" s="40">
        <v>15.85</v>
      </c>
      <c r="H99" s="40">
        <f t="shared" si="9"/>
        <v>54.449999999999996</v>
      </c>
      <c r="I99" s="44">
        <v>1.3333333333333299</v>
      </c>
      <c r="J99" s="45">
        <f t="shared" si="7"/>
        <v>8.4121976866456141</v>
      </c>
      <c r="K99" s="44">
        <v>3.07873333333333</v>
      </c>
      <c r="L99" s="45">
        <f t="shared" si="13"/>
        <v>19.424185068349086</v>
      </c>
      <c r="M99" s="39">
        <f t="shared" si="10"/>
        <v>0.20524888888888868</v>
      </c>
      <c r="N99" s="44">
        <f t="shared" si="11"/>
        <v>1.2949456712232723</v>
      </c>
      <c r="O99" s="46">
        <v>0.37416666666666998</v>
      </c>
      <c r="P99" s="45">
        <f t="shared" si="14"/>
        <v>2.3606729758149525</v>
      </c>
    </row>
    <row r="100" spans="1:16" x14ac:dyDescent="0.2">
      <c r="A100" s="40" t="s">
        <v>234</v>
      </c>
      <c r="B100" s="40" t="s">
        <v>9</v>
      </c>
      <c r="C100" s="47">
        <v>50</v>
      </c>
      <c r="D100" s="40" t="s">
        <v>101</v>
      </c>
      <c r="E100" s="40">
        <v>3</v>
      </c>
      <c r="F100" s="40">
        <v>72</v>
      </c>
      <c r="G100" s="40">
        <v>18.899999999999999</v>
      </c>
      <c r="H100" s="40">
        <f t="shared" si="9"/>
        <v>53.1</v>
      </c>
      <c r="I100" s="44">
        <v>1.9813333333333301</v>
      </c>
      <c r="J100" s="45">
        <f t="shared" si="7"/>
        <v>10.4832451499118</v>
      </c>
      <c r="K100" s="44">
        <v>1.3192666666666599</v>
      </c>
      <c r="L100" s="45">
        <f t="shared" si="13"/>
        <v>6.9802469135802108</v>
      </c>
      <c r="M100" s="39">
        <f t="shared" si="10"/>
        <v>8.7951111111110661E-2</v>
      </c>
      <c r="N100" s="44">
        <f t="shared" si="11"/>
        <v>0.46534979423868078</v>
      </c>
      <c r="O100" s="46">
        <v>1.3019166666666699</v>
      </c>
      <c r="P100" s="45">
        <f t="shared" si="14"/>
        <v>6.8884479717813223</v>
      </c>
    </row>
    <row r="101" spans="1:16" x14ac:dyDescent="0.2">
      <c r="A101" s="40" t="s">
        <v>235</v>
      </c>
      <c r="B101" s="40" t="s">
        <v>9</v>
      </c>
      <c r="C101" s="47">
        <v>50</v>
      </c>
      <c r="D101" s="40" t="s">
        <v>101</v>
      </c>
      <c r="E101" s="40">
        <v>3</v>
      </c>
      <c r="F101" s="40">
        <v>74.8</v>
      </c>
      <c r="G101" s="40">
        <v>19.95</v>
      </c>
      <c r="H101" s="40">
        <f t="shared" si="9"/>
        <v>54.849999999999994</v>
      </c>
      <c r="I101" s="44">
        <v>2.6293333333333302</v>
      </c>
      <c r="J101" s="45">
        <f t="shared" si="7"/>
        <v>13.17961570593148</v>
      </c>
      <c r="K101" s="44">
        <v>3.7172666666666601</v>
      </c>
      <c r="L101" s="45">
        <f t="shared" si="13"/>
        <v>18.632915622389273</v>
      </c>
      <c r="M101" s="39">
        <f t="shared" si="10"/>
        <v>0.24781777777777733</v>
      </c>
      <c r="N101" s="44">
        <f t="shared" si="11"/>
        <v>1.2421943748259516</v>
      </c>
      <c r="O101" s="46">
        <v>0.22966666666666999</v>
      </c>
      <c r="P101" s="45">
        <f t="shared" si="14"/>
        <v>1.1512113617376942</v>
      </c>
    </row>
    <row r="102" spans="1:16" x14ac:dyDescent="0.2">
      <c r="A102" s="40" t="s">
        <v>236</v>
      </c>
      <c r="B102" s="40" t="s">
        <v>9</v>
      </c>
      <c r="C102" s="47">
        <v>50</v>
      </c>
      <c r="D102" s="40" t="s">
        <v>101</v>
      </c>
      <c r="E102" s="40">
        <v>3</v>
      </c>
      <c r="F102" s="40">
        <v>73.900000000000006</v>
      </c>
      <c r="G102" s="40">
        <v>21</v>
      </c>
      <c r="H102" s="40">
        <f t="shared" si="9"/>
        <v>52.900000000000006</v>
      </c>
      <c r="I102" s="44">
        <v>2.2773333333333299</v>
      </c>
      <c r="J102" s="45">
        <f t="shared" si="7"/>
        <v>10.844444444444427</v>
      </c>
      <c r="K102" s="44">
        <v>3.1152666666666602</v>
      </c>
      <c r="L102" s="45">
        <f t="shared" si="13"/>
        <v>14.834603174603146</v>
      </c>
      <c r="M102" s="39">
        <f t="shared" si="10"/>
        <v>0.20768444444444401</v>
      </c>
      <c r="N102" s="44">
        <f t="shared" si="11"/>
        <v>0.98897354497354295</v>
      </c>
      <c r="O102" s="46">
        <v>2.1574166666666699</v>
      </c>
      <c r="P102" s="45">
        <f t="shared" si="14"/>
        <v>10.273412698412713</v>
      </c>
    </row>
    <row r="103" spans="1:16" x14ac:dyDescent="0.2">
      <c r="A103" s="40" t="s">
        <v>237</v>
      </c>
      <c r="B103" s="40" t="s">
        <v>9</v>
      </c>
      <c r="C103" s="47">
        <v>50</v>
      </c>
      <c r="D103" s="40" t="s">
        <v>108</v>
      </c>
      <c r="E103" s="40">
        <v>2</v>
      </c>
      <c r="F103" s="40">
        <v>10.7</v>
      </c>
      <c r="G103" s="40">
        <v>6.9</v>
      </c>
      <c r="H103" s="40">
        <f t="shared" si="9"/>
        <v>3.7999999999999989</v>
      </c>
      <c r="I103" s="44">
        <v>1.0533333333333299</v>
      </c>
      <c r="J103" s="45">
        <f t="shared" si="7"/>
        <v>15.265700483091738</v>
      </c>
      <c r="K103" s="44">
        <v>1.05873333333334</v>
      </c>
      <c r="L103" s="45">
        <f t="shared" si="13"/>
        <v>15.343961352657102</v>
      </c>
      <c r="M103" s="39">
        <f t="shared" si="10"/>
        <v>7.0582222222222671E-2</v>
      </c>
      <c r="N103" s="44">
        <f t="shared" si="11"/>
        <v>1.0229307568438069</v>
      </c>
      <c r="O103" s="46">
        <v>0.99666666666667003</v>
      </c>
      <c r="P103" s="45">
        <f t="shared" si="14"/>
        <v>14.444444444444493</v>
      </c>
    </row>
    <row r="104" spans="1:16" x14ac:dyDescent="0.2">
      <c r="A104" s="40" t="s">
        <v>238</v>
      </c>
      <c r="B104" s="40" t="s">
        <v>9</v>
      </c>
      <c r="C104" s="47">
        <v>50</v>
      </c>
      <c r="D104" s="40" t="s">
        <v>108</v>
      </c>
      <c r="E104" s="40">
        <v>2</v>
      </c>
      <c r="F104" s="40">
        <v>13.9</v>
      </c>
      <c r="G104" s="40">
        <v>7.6</v>
      </c>
      <c r="H104" s="40">
        <f t="shared" si="9"/>
        <v>6.3000000000000007</v>
      </c>
      <c r="I104" s="44">
        <v>0.89733333333332999</v>
      </c>
      <c r="J104" s="45">
        <f t="shared" si="7"/>
        <v>11.807017543859606</v>
      </c>
      <c r="K104" s="44">
        <v>1.0733333333340001</v>
      </c>
      <c r="L104" s="45">
        <f t="shared" si="13"/>
        <v>14.122807017552633</v>
      </c>
      <c r="M104" s="39">
        <f t="shared" si="10"/>
        <v>7.1555555555600003E-2</v>
      </c>
      <c r="N104" s="44">
        <f t="shared" si="11"/>
        <v>0.94152046783684218</v>
      </c>
      <c r="O104" s="46">
        <v>0.47991666666666999</v>
      </c>
      <c r="P104" s="45">
        <f t="shared" si="14"/>
        <v>6.3146929824561839</v>
      </c>
    </row>
    <row r="105" spans="1:16" x14ac:dyDescent="0.2">
      <c r="A105" s="40" t="s">
        <v>239</v>
      </c>
      <c r="B105" s="40" t="s">
        <v>9</v>
      </c>
      <c r="C105" s="47">
        <v>50</v>
      </c>
      <c r="D105" s="40" t="s">
        <v>108</v>
      </c>
      <c r="E105" s="40">
        <v>2</v>
      </c>
      <c r="F105" s="40">
        <v>12.78</v>
      </c>
      <c r="G105" s="40">
        <v>8.4</v>
      </c>
      <c r="H105" s="40">
        <f t="shared" si="9"/>
        <v>4.379999999999999</v>
      </c>
      <c r="I105" s="44">
        <v>0.74933333333332997</v>
      </c>
      <c r="J105" s="45">
        <f t="shared" si="7"/>
        <v>8.9206349206348801</v>
      </c>
      <c r="K105" s="44">
        <v>1.2003333333334001</v>
      </c>
      <c r="L105" s="45">
        <f t="shared" si="13"/>
        <v>14.289682539683335</v>
      </c>
      <c r="M105" s="39">
        <f t="shared" si="10"/>
        <v>8.0022222222226672E-2</v>
      </c>
      <c r="N105" s="44">
        <f t="shared" si="11"/>
        <v>0.95264550264555559</v>
      </c>
      <c r="O105" s="46">
        <v>0.65216666666667</v>
      </c>
      <c r="P105" s="45">
        <f t="shared" si="14"/>
        <v>7.7638888888889284</v>
      </c>
    </row>
    <row r="106" spans="1:16" x14ac:dyDescent="0.2">
      <c r="A106" s="40" t="s">
        <v>240</v>
      </c>
      <c r="B106" s="40" t="s">
        <v>9</v>
      </c>
      <c r="C106" s="47">
        <v>50</v>
      </c>
      <c r="D106" s="40" t="s">
        <v>108</v>
      </c>
      <c r="E106" s="40">
        <v>2</v>
      </c>
      <c r="F106" s="40">
        <v>15.6</v>
      </c>
      <c r="G106" s="40">
        <v>9.4</v>
      </c>
      <c r="H106" s="40">
        <f t="shared" si="9"/>
        <v>6.1999999999999993</v>
      </c>
      <c r="I106" s="44">
        <v>0.80133333333333001</v>
      </c>
      <c r="J106" s="45">
        <f t="shared" si="7"/>
        <v>8.5248226950354251</v>
      </c>
      <c r="K106" s="44">
        <v>0.66073333333333994</v>
      </c>
      <c r="L106" s="45">
        <f t="shared" si="13"/>
        <v>7.0290780141844671</v>
      </c>
      <c r="M106" s="39">
        <f t="shared" si="10"/>
        <v>4.4048888888889332E-2</v>
      </c>
      <c r="N106" s="44">
        <f t="shared" si="11"/>
        <v>0.46860520094563118</v>
      </c>
      <c r="O106" s="46">
        <v>0.82441666666667002</v>
      </c>
      <c r="P106" s="45">
        <f t="shared" si="14"/>
        <v>8.7703900709220211</v>
      </c>
    </row>
    <row r="107" spans="1:16" x14ac:dyDescent="0.2">
      <c r="A107" s="40" t="s">
        <v>241</v>
      </c>
      <c r="B107" s="40" t="s">
        <v>9</v>
      </c>
      <c r="C107" s="47">
        <v>50</v>
      </c>
      <c r="D107" s="40" t="s">
        <v>108</v>
      </c>
      <c r="E107" s="40">
        <v>2</v>
      </c>
      <c r="F107" s="40">
        <v>14.9</v>
      </c>
      <c r="G107" s="40">
        <v>9.8000000000000007</v>
      </c>
      <c r="H107" s="40">
        <f t="shared" si="9"/>
        <v>5.0999999999999996</v>
      </c>
      <c r="I107" s="44">
        <v>0.54533333333333001</v>
      </c>
      <c r="J107" s="45">
        <f t="shared" si="7"/>
        <v>5.5646258503401018</v>
      </c>
      <c r="K107" s="44">
        <v>1.40073333333334</v>
      </c>
      <c r="L107" s="45">
        <f t="shared" si="13"/>
        <v>14.293197278911633</v>
      </c>
      <c r="M107" s="39">
        <f t="shared" si="10"/>
        <v>9.3382222222222672E-2</v>
      </c>
      <c r="N107" s="44">
        <f t="shared" si="11"/>
        <v>0.95287981859410886</v>
      </c>
      <c r="O107" s="46">
        <v>0.30766666666666997</v>
      </c>
      <c r="P107" s="45">
        <f t="shared" si="14"/>
        <v>3.1394557823129587</v>
      </c>
    </row>
    <row r="108" spans="1:16" x14ac:dyDescent="0.2">
      <c r="A108" s="40" t="s">
        <v>242</v>
      </c>
      <c r="B108" s="41" t="s">
        <v>9</v>
      </c>
      <c r="C108" s="43">
        <v>50</v>
      </c>
      <c r="D108" s="40" t="s">
        <v>108</v>
      </c>
      <c r="E108" s="43">
        <v>3</v>
      </c>
      <c r="F108" s="43">
        <v>21.1</v>
      </c>
      <c r="G108" s="40">
        <v>3.6</v>
      </c>
      <c r="H108" s="40">
        <f t="shared" si="9"/>
        <v>17.5</v>
      </c>
      <c r="I108" s="44">
        <v>0.53813999999999995</v>
      </c>
      <c r="J108" s="45">
        <f t="shared" si="7"/>
        <v>14.948333333333332</v>
      </c>
      <c r="K108" s="44">
        <v>2.4493421052631579</v>
      </c>
      <c r="L108" s="45">
        <f t="shared" si="13"/>
        <v>68.037280701754383</v>
      </c>
      <c r="M108" s="39">
        <f t="shared" si="10"/>
        <v>0.16328947368421051</v>
      </c>
      <c r="N108" s="44">
        <f t="shared" si="11"/>
        <v>4.5358187134502916</v>
      </c>
      <c r="O108" s="46">
        <v>0.45400000000000001</v>
      </c>
      <c r="P108" s="45">
        <f t="shared" si="14"/>
        <v>12.611111111111112</v>
      </c>
    </row>
    <row r="109" spans="1:16" x14ac:dyDescent="0.2">
      <c r="A109" s="40" t="s">
        <v>243</v>
      </c>
      <c r="B109" s="41" t="s">
        <v>9</v>
      </c>
      <c r="C109" s="43">
        <v>50</v>
      </c>
      <c r="D109" s="40" t="s">
        <v>108</v>
      </c>
      <c r="E109" s="43">
        <v>3</v>
      </c>
      <c r="F109" s="43">
        <v>19.399999999999999</v>
      </c>
      <c r="G109" s="40">
        <v>3.8</v>
      </c>
      <c r="H109" s="40">
        <f t="shared" si="9"/>
        <v>15.599999999999998</v>
      </c>
      <c r="I109" s="44">
        <v>0.47076000000000007</v>
      </c>
      <c r="J109" s="45">
        <f t="shared" si="7"/>
        <v>12.388421052631582</v>
      </c>
      <c r="K109" s="44">
        <v>1.2512000000000001</v>
      </c>
      <c r="L109" s="45">
        <f t="shared" si="13"/>
        <v>32.926315789473684</v>
      </c>
      <c r="M109" s="39">
        <f t="shared" si="10"/>
        <v>8.3413333333333339E-2</v>
      </c>
      <c r="N109" s="44">
        <f t="shared" si="11"/>
        <v>2.1950877192982459</v>
      </c>
      <c r="O109" s="46">
        <v>0.45200000000000001</v>
      </c>
      <c r="P109" s="45">
        <f t="shared" si="14"/>
        <v>11.894736842105264</v>
      </c>
    </row>
    <row r="110" spans="1:16" x14ac:dyDescent="0.2">
      <c r="A110" s="40" t="s">
        <v>244</v>
      </c>
      <c r="B110" s="41" t="s">
        <v>9</v>
      </c>
      <c r="C110" s="43">
        <v>50</v>
      </c>
      <c r="D110" s="40" t="s">
        <v>108</v>
      </c>
      <c r="E110" s="43">
        <v>3</v>
      </c>
      <c r="F110" s="43">
        <v>22.3</v>
      </c>
      <c r="G110" s="40">
        <v>5.6</v>
      </c>
      <c r="H110" s="40">
        <f t="shared" si="9"/>
        <v>16.700000000000003</v>
      </c>
      <c r="I110" s="44">
        <v>0.66933487179487172</v>
      </c>
      <c r="J110" s="45">
        <f t="shared" si="7"/>
        <v>11.952408424908425</v>
      </c>
      <c r="K110" s="44">
        <v>1.4518000000000002</v>
      </c>
      <c r="L110" s="45">
        <f t="shared" si="13"/>
        <v>25.925000000000004</v>
      </c>
      <c r="M110" s="39">
        <f t="shared" si="10"/>
        <v>9.6786666666666674E-2</v>
      </c>
      <c r="N110" s="44">
        <f t="shared" si="11"/>
        <v>1.7283333333333335</v>
      </c>
      <c r="O110" s="46">
        <v>0.33400000000000002</v>
      </c>
      <c r="P110" s="45">
        <f t="shared" si="14"/>
        <v>5.9642857142857153</v>
      </c>
    </row>
    <row r="111" spans="1:16" x14ac:dyDescent="0.2">
      <c r="A111" s="40" t="s">
        <v>245</v>
      </c>
      <c r="B111" s="41" t="s">
        <v>9</v>
      </c>
      <c r="C111" s="43">
        <v>50</v>
      </c>
      <c r="D111" s="40" t="s">
        <v>108</v>
      </c>
      <c r="E111" s="43">
        <v>3</v>
      </c>
      <c r="F111" s="43">
        <v>30.7</v>
      </c>
      <c r="G111" s="40">
        <v>7.6</v>
      </c>
      <c r="H111" s="40">
        <f t="shared" si="9"/>
        <v>23.1</v>
      </c>
      <c r="I111" s="44">
        <v>0.76503641025641034</v>
      </c>
      <c r="J111" s="45">
        <f t="shared" si="7"/>
        <v>10.066268556005399</v>
      </c>
      <c r="K111" s="44">
        <v>7.9049999999999995E-2</v>
      </c>
      <c r="L111" s="45">
        <f t="shared" si="13"/>
        <v>1.0401315789473684</v>
      </c>
      <c r="M111" s="39">
        <f t="shared" si="10"/>
        <v>5.2699999999999995E-3</v>
      </c>
      <c r="N111" s="44">
        <f t="shared" si="11"/>
        <v>6.9342105263157899E-2</v>
      </c>
      <c r="O111" s="46">
        <v>0.41199999999999998</v>
      </c>
      <c r="P111" s="45">
        <f t="shared" si="14"/>
        <v>5.4210526315789469</v>
      </c>
    </row>
    <row r="112" spans="1:16" x14ac:dyDescent="0.2">
      <c r="A112" s="40" t="s">
        <v>246</v>
      </c>
      <c r="B112" s="41" t="s">
        <v>9</v>
      </c>
      <c r="C112" s="43">
        <v>50</v>
      </c>
      <c r="D112" s="40" t="s">
        <v>108</v>
      </c>
      <c r="E112" s="43">
        <v>3</v>
      </c>
      <c r="F112" s="43">
        <v>14.2</v>
      </c>
      <c r="G112" s="40">
        <v>8.5</v>
      </c>
      <c r="H112" s="40">
        <f t="shared" si="9"/>
        <v>5.6999999999999993</v>
      </c>
      <c r="I112" s="44">
        <v>1.5461946902654866</v>
      </c>
      <c r="J112" s="45">
        <f t="shared" si="7"/>
        <v>18.190525767829254</v>
      </c>
      <c r="K112" s="44">
        <v>0.53549999999999998</v>
      </c>
      <c r="L112" s="45">
        <f t="shared" si="13"/>
        <v>6.3</v>
      </c>
      <c r="M112" s="39">
        <f t="shared" si="10"/>
        <v>3.5699999999999996E-2</v>
      </c>
      <c r="N112" s="44">
        <f t="shared" si="11"/>
        <v>0.42</v>
      </c>
      <c r="O112" s="46">
        <v>0.32100000000000001</v>
      </c>
      <c r="P112" s="45">
        <f t="shared" si="14"/>
        <v>3.7764705882352945</v>
      </c>
    </row>
    <row r="113" spans="1:16" x14ac:dyDescent="0.2">
      <c r="A113" s="40" t="s">
        <v>247</v>
      </c>
      <c r="B113" s="41" t="s">
        <v>9</v>
      </c>
      <c r="C113" s="43">
        <v>50</v>
      </c>
      <c r="D113" s="40" t="s">
        <v>108</v>
      </c>
      <c r="E113" s="43">
        <v>3</v>
      </c>
      <c r="F113" s="43">
        <v>16.7</v>
      </c>
      <c r="G113" s="40">
        <v>15</v>
      </c>
      <c r="H113" s="40">
        <f t="shared" si="9"/>
        <v>1.6999999999999993</v>
      </c>
      <c r="I113" s="44">
        <v>0.39707999999999999</v>
      </c>
      <c r="J113" s="45">
        <f t="shared" si="7"/>
        <v>2.6471999999999998</v>
      </c>
      <c r="K113" s="44">
        <v>0.14279999999999998</v>
      </c>
      <c r="L113" s="45">
        <f t="shared" si="13"/>
        <v>0.95199999999999985</v>
      </c>
      <c r="M113" s="39">
        <f t="shared" si="10"/>
        <v>9.5199999999999989E-3</v>
      </c>
      <c r="N113" s="44">
        <f t="shared" si="11"/>
        <v>6.3466666666666657E-2</v>
      </c>
      <c r="O113" s="46">
        <v>0.68963333333333332</v>
      </c>
      <c r="P113" s="45">
        <f t="shared" si="14"/>
        <v>4.5975555555555552</v>
      </c>
    </row>
    <row r="114" spans="1:16" x14ac:dyDescent="0.2">
      <c r="A114" s="40" t="s">
        <v>248</v>
      </c>
      <c r="B114" s="41" t="s">
        <v>9</v>
      </c>
      <c r="C114" s="43">
        <v>50</v>
      </c>
      <c r="D114" s="40" t="s">
        <v>108</v>
      </c>
      <c r="E114" s="43">
        <v>4</v>
      </c>
      <c r="F114" s="43">
        <v>24.3</v>
      </c>
      <c r="G114" s="40">
        <v>4.8</v>
      </c>
      <c r="H114" s="40">
        <f t="shared" si="9"/>
        <v>19.5</v>
      </c>
      <c r="I114" s="44">
        <v>2.6699999999999995E-2</v>
      </c>
      <c r="J114" s="45">
        <f t="shared" si="7"/>
        <v>0.55624999999999991</v>
      </c>
      <c r="K114" s="44">
        <v>0.94945000000000002</v>
      </c>
      <c r="L114" s="45">
        <f t="shared" si="13"/>
        <v>19.780208333333334</v>
      </c>
      <c r="M114" s="39">
        <f t="shared" si="10"/>
        <v>6.3296666666666668E-2</v>
      </c>
      <c r="N114" s="44">
        <f t="shared" si="11"/>
        <v>1.3186805555555556</v>
      </c>
      <c r="O114" s="46">
        <v>0.32469999999999993</v>
      </c>
      <c r="P114" s="45">
        <f t="shared" si="14"/>
        <v>6.7645833333333325</v>
      </c>
    </row>
    <row r="115" spans="1:16" x14ac:dyDescent="0.2">
      <c r="A115" s="40" t="s">
        <v>249</v>
      </c>
      <c r="B115" s="41" t="s">
        <v>9</v>
      </c>
      <c r="C115" s="43">
        <v>50</v>
      </c>
      <c r="D115" s="40" t="s">
        <v>108</v>
      </c>
      <c r="E115" s="43">
        <v>4</v>
      </c>
      <c r="F115" s="43">
        <v>26</v>
      </c>
      <c r="G115" s="40">
        <v>5.9</v>
      </c>
      <c r="H115" s="40">
        <f t="shared" si="9"/>
        <v>20.100000000000001</v>
      </c>
      <c r="I115" s="44">
        <v>0.24306</v>
      </c>
      <c r="J115" s="45">
        <f t="shared" si="7"/>
        <v>4.1196610169491521</v>
      </c>
      <c r="K115" s="44">
        <v>1.1933999999999998</v>
      </c>
      <c r="L115" s="45">
        <f t="shared" si="13"/>
        <v>20.227118644067794</v>
      </c>
      <c r="M115" s="39">
        <f t="shared" si="10"/>
        <v>7.9559999999999992E-2</v>
      </c>
      <c r="N115" s="44">
        <f t="shared" si="11"/>
        <v>1.3484745762711863</v>
      </c>
      <c r="O115" s="46">
        <v>0.32583333333333331</v>
      </c>
      <c r="P115" s="45">
        <f t="shared" si="14"/>
        <v>5.5225988700564965</v>
      </c>
    </row>
    <row r="116" spans="1:16" x14ac:dyDescent="0.2">
      <c r="A116" s="40" t="s">
        <v>250</v>
      </c>
      <c r="B116" s="41" t="s">
        <v>9</v>
      </c>
      <c r="C116" s="43">
        <v>50</v>
      </c>
      <c r="D116" s="40" t="s">
        <v>108</v>
      </c>
      <c r="E116" s="43">
        <v>4</v>
      </c>
      <c r="F116" s="43">
        <v>31.8</v>
      </c>
      <c r="G116" s="40">
        <v>7.2</v>
      </c>
      <c r="H116" s="40">
        <f t="shared" si="9"/>
        <v>24.6</v>
      </c>
      <c r="I116" s="44">
        <v>1.4189552238805971</v>
      </c>
      <c r="J116" s="45">
        <f t="shared" si="7"/>
        <v>19.707711442786071</v>
      </c>
      <c r="K116" s="44">
        <v>1.8028499999999998</v>
      </c>
      <c r="L116" s="45">
        <f t="shared" si="13"/>
        <v>25.039583333333333</v>
      </c>
      <c r="M116" s="39">
        <f t="shared" si="10"/>
        <v>0.12018999999999999</v>
      </c>
      <c r="N116" s="44">
        <f t="shared" si="11"/>
        <v>1.6693055555555554</v>
      </c>
      <c r="O116" s="46">
        <v>0.97693333333333332</v>
      </c>
      <c r="P116" s="45">
        <f t="shared" si="14"/>
        <v>13.568518518518518</v>
      </c>
    </row>
    <row r="117" spans="1:16" x14ac:dyDescent="0.2">
      <c r="A117" s="40" t="s">
        <v>251</v>
      </c>
      <c r="B117" s="41" t="s">
        <v>9</v>
      </c>
      <c r="C117" s="43">
        <v>50</v>
      </c>
      <c r="D117" s="40" t="s">
        <v>108</v>
      </c>
      <c r="E117" s="43">
        <v>4</v>
      </c>
      <c r="F117" s="43">
        <v>36.5</v>
      </c>
      <c r="G117" s="40">
        <v>7.3</v>
      </c>
      <c r="H117" s="40">
        <f t="shared" si="9"/>
        <v>29.2</v>
      </c>
      <c r="I117" s="44">
        <v>1.431904761904762</v>
      </c>
      <c r="J117" s="45">
        <f t="shared" si="7"/>
        <v>19.615133724722771</v>
      </c>
      <c r="K117" s="44">
        <v>1.3948499999999999</v>
      </c>
      <c r="L117" s="45">
        <f t="shared" si="13"/>
        <v>19.107534246575341</v>
      </c>
      <c r="M117" s="39">
        <f t="shared" si="10"/>
        <v>9.2989999999999989E-2</v>
      </c>
      <c r="N117" s="44">
        <f t="shared" si="11"/>
        <v>1.273835616438356</v>
      </c>
      <c r="O117" s="46">
        <v>1.2455333333333334</v>
      </c>
      <c r="P117" s="45">
        <f t="shared" si="14"/>
        <v>17.062100456621003</v>
      </c>
    </row>
    <row r="118" spans="1:16" x14ac:dyDescent="0.2">
      <c r="A118" s="40" t="s">
        <v>252</v>
      </c>
      <c r="B118" s="41" t="s">
        <v>9</v>
      </c>
      <c r="C118" s="43">
        <v>50</v>
      </c>
      <c r="D118" s="40" t="s">
        <v>108</v>
      </c>
      <c r="E118" s="43">
        <v>4</v>
      </c>
      <c r="F118" s="43">
        <v>38</v>
      </c>
      <c r="G118" s="40">
        <v>11.5</v>
      </c>
      <c r="H118" s="40">
        <f t="shared" si="9"/>
        <v>26.5</v>
      </c>
      <c r="I118" s="44">
        <v>1.6619999999999999E-2</v>
      </c>
      <c r="J118" s="45">
        <f t="shared" si="7"/>
        <v>0.14452173913043478</v>
      </c>
      <c r="K118" s="44">
        <v>1.6668499999999999</v>
      </c>
      <c r="L118" s="45">
        <f t="shared" si="13"/>
        <v>14.494347826086956</v>
      </c>
      <c r="M118" s="39">
        <f t="shared" si="10"/>
        <v>0.11112333333333332</v>
      </c>
      <c r="N118" s="44">
        <f t="shared" si="11"/>
        <v>0.96628985507246379</v>
      </c>
      <c r="O118" s="46">
        <v>0.47146666666666676</v>
      </c>
      <c r="P118" s="45">
        <f t="shared" si="14"/>
        <v>4.0997101449275366</v>
      </c>
    </row>
    <row r="119" spans="1:16" x14ac:dyDescent="0.2">
      <c r="A119" s="40" t="s">
        <v>253</v>
      </c>
      <c r="B119" s="41" t="s">
        <v>9</v>
      </c>
      <c r="C119" s="42">
        <v>100</v>
      </c>
      <c r="D119" s="40" t="s">
        <v>137</v>
      </c>
      <c r="E119" s="43">
        <v>1</v>
      </c>
      <c r="F119" s="43">
        <v>67.7</v>
      </c>
      <c r="G119" s="40">
        <v>4.2</v>
      </c>
      <c r="H119" s="40">
        <f t="shared" si="9"/>
        <v>63.5</v>
      </c>
      <c r="I119" s="44">
        <v>9.8220000000000002E-2</v>
      </c>
      <c r="J119" s="45">
        <f t="shared" si="7"/>
        <v>2.3385714285714285</v>
      </c>
      <c r="K119" s="44">
        <v>1.224</v>
      </c>
      <c r="L119" s="45">
        <f t="shared" si="13"/>
        <v>29.142857142857142</v>
      </c>
      <c r="M119" s="39">
        <f t="shared" si="10"/>
        <v>8.1599999999999992E-2</v>
      </c>
      <c r="N119" s="44">
        <f t="shared" si="11"/>
        <v>1.9428571428571426</v>
      </c>
      <c r="O119" s="46">
        <v>0.25103333333333333</v>
      </c>
      <c r="P119" s="50">
        <f t="shared" si="14"/>
        <v>5.9769841269841262</v>
      </c>
    </row>
    <row r="120" spans="1:16" x14ac:dyDescent="0.2">
      <c r="A120" s="40" t="s">
        <v>254</v>
      </c>
      <c r="B120" s="41" t="s">
        <v>9</v>
      </c>
      <c r="C120" s="42">
        <v>100</v>
      </c>
      <c r="D120" s="40" t="s">
        <v>137</v>
      </c>
      <c r="E120" s="43">
        <v>1</v>
      </c>
      <c r="F120" s="43">
        <v>62.5</v>
      </c>
      <c r="G120" s="40">
        <v>15.3</v>
      </c>
      <c r="H120" s="40">
        <f t="shared" si="9"/>
        <v>47.2</v>
      </c>
      <c r="I120" s="44">
        <v>1.6671074380165287</v>
      </c>
      <c r="J120" s="45">
        <f t="shared" si="7"/>
        <v>10.896127045859664</v>
      </c>
      <c r="K120" s="44">
        <v>2.0705999999999998</v>
      </c>
      <c r="L120" s="45">
        <f t="shared" si="13"/>
        <v>13.533333333333331</v>
      </c>
      <c r="M120" s="39">
        <f t="shared" si="10"/>
        <v>0.13804</v>
      </c>
      <c r="N120" s="44">
        <f t="shared" si="11"/>
        <v>0.90222222222222215</v>
      </c>
      <c r="O120" s="46">
        <v>2.3423295454545454</v>
      </c>
      <c r="P120" s="50">
        <f t="shared" si="14"/>
        <v>15.309343434343434</v>
      </c>
    </row>
    <row r="121" spans="1:16" x14ac:dyDescent="0.2">
      <c r="A121" s="40" t="s">
        <v>255</v>
      </c>
      <c r="B121" s="41" t="s">
        <v>9</v>
      </c>
      <c r="C121" s="42">
        <v>100</v>
      </c>
      <c r="D121" s="40" t="s">
        <v>137</v>
      </c>
      <c r="E121" s="43">
        <v>1</v>
      </c>
      <c r="F121" s="43">
        <v>66.099999999999994</v>
      </c>
      <c r="G121" s="40">
        <v>15.7</v>
      </c>
      <c r="H121" s="40">
        <f t="shared" si="9"/>
        <v>50.399999999999991</v>
      </c>
      <c r="I121" s="44">
        <v>1.9688571428571426</v>
      </c>
      <c r="J121" s="45">
        <f t="shared" si="7"/>
        <v>12.540491355777981</v>
      </c>
      <c r="K121" s="44">
        <v>1.0718500000000002</v>
      </c>
      <c r="L121" s="45">
        <f t="shared" si="13"/>
        <v>6.8270700636942694</v>
      </c>
      <c r="M121" s="39">
        <f t="shared" si="10"/>
        <v>7.1456666666666682E-2</v>
      </c>
      <c r="N121" s="44">
        <f t="shared" si="11"/>
        <v>0.45513800424628464</v>
      </c>
      <c r="O121" s="46">
        <v>1.7450000000000001</v>
      </c>
      <c r="P121" s="50">
        <f t="shared" si="14"/>
        <v>11.114649681528665</v>
      </c>
    </row>
    <row r="122" spans="1:16" x14ac:dyDescent="0.2">
      <c r="A122" s="40" t="s">
        <v>256</v>
      </c>
      <c r="B122" s="41" t="s">
        <v>9</v>
      </c>
      <c r="C122" s="42">
        <v>100</v>
      </c>
      <c r="D122" s="40" t="s">
        <v>137</v>
      </c>
      <c r="E122" s="43">
        <v>1</v>
      </c>
      <c r="F122" s="43">
        <v>69.099999999999994</v>
      </c>
      <c r="G122" s="40">
        <v>17.5</v>
      </c>
      <c r="H122" s="40">
        <f t="shared" si="9"/>
        <v>51.599999999999994</v>
      </c>
      <c r="I122" s="44">
        <v>1.835575221238938</v>
      </c>
      <c r="J122" s="45">
        <f t="shared" si="7"/>
        <v>10.489001264222503</v>
      </c>
      <c r="K122" s="44">
        <v>0.78965000000000007</v>
      </c>
      <c r="L122" s="45">
        <f t="shared" si="13"/>
        <v>4.5122857142857145</v>
      </c>
      <c r="M122" s="39">
        <f t="shared" si="10"/>
        <v>5.2643333333333341E-2</v>
      </c>
      <c r="N122" s="44">
        <f t="shared" si="11"/>
        <v>0.30081904761904765</v>
      </c>
      <c r="O122" s="46">
        <v>1.85</v>
      </c>
      <c r="P122" s="50">
        <f t="shared" si="14"/>
        <v>10.571428571428571</v>
      </c>
    </row>
    <row r="123" spans="1:16" x14ac:dyDescent="0.2">
      <c r="A123" s="40" t="s">
        <v>253</v>
      </c>
      <c r="B123" s="41" t="s">
        <v>9</v>
      </c>
      <c r="C123" s="42">
        <v>100</v>
      </c>
      <c r="D123" s="40" t="s">
        <v>137</v>
      </c>
      <c r="E123" s="43">
        <v>1</v>
      </c>
      <c r="F123" s="43">
        <v>67.7</v>
      </c>
      <c r="G123" s="40">
        <v>18.600000000000001</v>
      </c>
      <c r="H123" s="40">
        <f t="shared" si="9"/>
        <v>49.1</v>
      </c>
      <c r="I123" s="44">
        <v>1.7631608955223879</v>
      </c>
      <c r="J123" s="45">
        <f t="shared" si="7"/>
        <v>9.4793596533461706</v>
      </c>
      <c r="K123" s="44">
        <v>3.2920500000000001</v>
      </c>
      <c r="L123" s="45">
        <f t="shared" si="13"/>
        <v>17.699193548387097</v>
      </c>
      <c r="M123" s="39">
        <f t="shared" si="10"/>
        <v>0.21947</v>
      </c>
      <c r="N123" s="44">
        <f t="shared" si="11"/>
        <v>1.1799462365591398</v>
      </c>
      <c r="O123" s="46">
        <v>1.4727666666666668</v>
      </c>
      <c r="P123" s="50">
        <f t="shared" si="14"/>
        <v>7.9181003584229384</v>
      </c>
    </row>
    <row r="124" spans="1:16" x14ac:dyDescent="0.2">
      <c r="A124" s="40" t="s">
        <v>257</v>
      </c>
      <c r="B124" s="41" t="s">
        <v>9</v>
      </c>
      <c r="C124" s="42">
        <v>100</v>
      </c>
      <c r="D124" s="40" t="s">
        <v>137</v>
      </c>
      <c r="E124" s="43">
        <v>1</v>
      </c>
      <c r="F124" s="43">
        <v>78.8</v>
      </c>
      <c r="G124" s="40">
        <v>21.5</v>
      </c>
      <c r="H124" s="40">
        <f t="shared" si="9"/>
        <v>57.3</v>
      </c>
      <c r="I124" s="44">
        <v>1.6141818181818177</v>
      </c>
      <c r="J124" s="45">
        <f t="shared" si="7"/>
        <v>7.5078224101479893</v>
      </c>
      <c r="K124" s="44">
        <v>3.58785</v>
      </c>
      <c r="L124" s="45">
        <f t="shared" si="13"/>
        <v>16.687674418604651</v>
      </c>
      <c r="M124" s="39">
        <f t="shared" si="10"/>
        <v>0.23918999999999999</v>
      </c>
      <c r="N124" s="44">
        <f t="shared" si="11"/>
        <v>1.1125116279069767</v>
      </c>
      <c r="O124" s="46">
        <v>1.5209999999999999</v>
      </c>
      <c r="P124" s="50">
        <f t="shared" si="14"/>
        <v>7.0744186046511626</v>
      </c>
    </row>
    <row r="125" spans="1:16" x14ac:dyDescent="0.2">
      <c r="A125" s="40" t="s">
        <v>258</v>
      </c>
      <c r="B125" s="41" t="s">
        <v>9</v>
      </c>
      <c r="C125" s="42">
        <v>100</v>
      </c>
      <c r="D125" s="40" t="s">
        <v>137</v>
      </c>
      <c r="E125" s="43">
        <v>1</v>
      </c>
      <c r="F125" s="43">
        <v>71.2</v>
      </c>
      <c r="G125" s="40">
        <v>26.5</v>
      </c>
      <c r="H125" s="40">
        <f t="shared" si="9"/>
        <v>44.7</v>
      </c>
      <c r="I125" s="44">
        <v>0.35963999999999996</v>
      </c>
      <c r="J125" s="45">
        <f t="shared" si="7"/>
        <v>1.357132075471698</v>
      </c>
      <c r="K125" s="44">
        <v>1.1933999999999998</v>
      </c>
      <c r="L125" s="45">
        <f t="shared" si="13"/>
        <v>4.5033962264150933</v>
      </c>
      <c r="M125" s="39">
        <f t="shared" si="10"/>
        <v>7.9559999999999992E-2</v>
      </c>
      <c r="N125" s="44">
        <f t="shared" si="11"/>
        <v>0.30022641509433962</v>
      </c>
      <c r="O125" s="46">
        <v>0.51849999999999996</v>
      </c>
      <c r="P125" s="50">
        <f t="shared" si="14"/>
        <v>1.9566037735849058</v>
      </c>
    </row>
    <row r="126" spans="1:16" x14ac:dyDescent="0.2">
      <c r="A126" s="40" t="s">
        <v>259</v>
      </c>
      <c r="B126" s="41" t="s">
        <v>9</v>
      </c>
      <c r="C126" s="42">
        <v>100</v>
      </c>
      <c r="D126" s="40" t="s">
        <v>137</v>
      </c>
      <c r="E126" s="43">
        <v>1</v>
      </c>
      <c r="F126" s="43">
        <v>72.8</v>
      </c>
      <c r="G126" s="40">
        <v>33.1</v>
      </c>
      <c r="H126" s="40">
        <f t="shared" si="9"/>
        <v>39.699999999999996</v>
      </c>
      <c r="I126" s="44">
        <v>0.75072000000000005</v>
      </c>
      <c r="J126" s="45">
        <f t="shared" si="7"/>
        <v>2.2680362537764349</v>
      </c>
      <c r="K126" s="44">
        <v>1.0157499999999999</v>
      </c>
      <c r="L126" s="45">
        <f t="shared" si="13"/>
        <v>3.0687311178247731</v>
      </c>
      <c r="M126" s="39">
        <f t="shared" si="10"/>
        <v>6.7716666666666661E-2</v>
      </c>
      <c r="N126" s="44">
        <f t="shared" si="11"/>
        <v>0.20458207452165156</v>
      </c>
      <c r="O126" s="46">
        <v>0.67376666666666674</v>
      </c>
      <c r="P126" s="50">
        <f t="shared" si="14"/>
        <v>2.0355488418932528</v>
      </c>
    </row>
    <row r="127" spans="1:16" x14ac:dyDescent="0.2">
      <c r="A127" s="40" t="s">
        <v>260</v>
      </c>
      <c r="B127" s="41" t="s">
        <v>9</v>
      </c>
      <c r="C127" s="42">
        <v>100</v>
      </c>
      <c r="D127" s="40" t="s">
        <v>137</v>
      </c>
      <c r="E127" s="43">
        <v>2</v>
      </c>
      <c r="F127" s="43">
        <v>43.4</v>
      </c>
      <c r="G127" s="40">
        <v>12.3</v>
      </c>
      <c r="H127" s="40">
        <f t="shared" si="9"/>
        <v>31.099999999999998</v>
      </c>
      <c r="I127" s="44">
        <v>1.1985599999999998</v>
      </c>
      <c r="J127" s="45">
        <f t="shared" si="7"/>
        <v>9.744390243902437</v>
      </c>
      <c r="K127" s="44">
        <v>1.9464999999999999</v>
      </c>
      <c r="L127" s="45">
        <f t="shared" si="13"/>
        <v>15.825203252032519</v>
      </c>
      <c r="M127" s="39">
        <f t="shared" si="10"/>
        <v>0.12976666666666667</v>
      </c>
      <c r="N127" s="44">
        <f t="shared" si="11"/>
        <v>1.0550135501355014</v>
      </c>
      <c r="O127" s="46">
        <v>1.2132333333333334</v>
      </c>
      <c r="P127" s="45">
        <f t="shared" si="14"/>
        <v>9.8636856368563688</v>
      </c>
    </row>
    <row r="128" spans="1:16" x14ac:dyDescent="0.2">
      <c r="A128" s="40" t="s">
        <v>261</v>
      </c>
      <c r="B128" s="41" t="s">
        <v>9</v>
      </c>
      <c r="C128" s="42">
        <v>100</v>
      </c>
      <c r="D128" s="40" t="s">
        <v>137</v>
      </c>
      <c r="E128" s="43">
        <v>2</v>
      </c>
      <c r="F128" s="43">
        <v>46.3</v>
      </c>
      <c r="G128" s="40">
        <v>14</v>
      </c>
      <c r="H128" s="40">
        <f t="shared" si="9"/>
        <v>32.299999999999997</v>
      </c>
      <c r="I128" s="44">
        <v>0.67985999999999991</v>
      </c>
      <c r="J128" s="45">
        <f t="shared" si="7"/>
        <v>4.8561428571428564</v>
      </c>
      <c r="K128" s="44">
        <v>1.8785000000000001</v>
      </c>
      <c r="L128" s="45">
        <f t="shared" si="13"/>
        <v>13.417857142857143</v>
      </c>
      <c r="M128" s="39">
        <f t="shared" si="10"/>
        <v>0.12523333333333334</v>
      </c>
      <c r="N128" s="44">
        <f t="shared" si="11"/>
        <v>0.8945238095238095</v>
      </c>
      <c r="O128" s="46">
        <v>0.9383999999999999</v>
      </c>
      <c r="P128" s="45">
        <f t="shared" si="14"/>
        <v>6.702857142857142</v>
      </c>
    </row>
    <row r="129" spans="1:16" x14ac:dyDescent="0.2">
      <c r="A129" s="40" t="s">
        <v>262</v>
      </c>
      <c r="B129" s="41" t="s">
        <v>9</v>
      </c>
      <c r="C129" s="42">
        <v>100</v>
      </c>
      <c r="D129" s="40" t="s">
        <v>137</v>
      </c>
      <c r="E129" s="43">
        <v>2</v>
      </c>
      <c r="F129" s="43">
        <v>48.7</v>
      </c>
      <c r="G129" s="40">
        <v>14.3</v>
      </c>
      <c r="H129" s="40">
        <f t="shared" si="9"/>
        <v>34.400000000000006</v>
      </c>
      <c r="I129" s="44">
        <v>1.7922857142857143</v>
      </c>
      <c r="J129" s="45">
        <f t="shared" si="7"/>
        <v>12.533466533466534</v>
      </c>
      <c r="K129" s="44">
        <v>0.57120000000000004</v>
      </c>
      <c r="L129" s="45">
        <f t="shared" si="13"/>
        <v>3.9944055944055945</v>
      </c>
      <c r="M129" s="39">
        <f t="shared" si="10"/>
        <v>3.8080000000000003E-2</v>
      </c>
      <c r="N129" s="44">
        <f t="shared" si="11"/>
        <v>0.2662937062937063</v>
      </c>
      <c r="O129" s="46">
        <v>1.9870000000000001</v>
      </c>
      <c r="P129" s="50">
        <f t="shared" si="14"/>
        <v>13.895104895104895</v>
      </c>
    </row>
    <row r="130" spans="1:16" x14ac:dyDescent="0.2">
      <c r="A130" s="40" t="s">
        <v>263</v>
      </c>
      <c r="B130" s="41" t="s">
        <v>9</v>
      </c>
      <c r="C130" s="42">
        <v>100</v>
      </c>
      <c r="D130" s="40" t="s">
        <v>137</v>
      </c>
      <c r="E130" s="43">
        <v>2</v>
      </c>
      <c r="F130" s="43">
        <v>48.9</v>
      </c>
      <c r="G130" s="40">
        <v>16.399999999999999</v>
      </c>
      <c r="H130" s="40">
        <f t="shared" si="9"/>
        <v>32.5</v>
      </c>
      <c r="I130" s="44">
        <v>1.2859337404580153</v>
      </c>
      <c r="J130" s="45">
        <f t="shared" ref="J130:J193" si="15">(I130/G130)*100</f>
        <v>7.8410593930366801</v>
      </c>
      <c r="K130" s="44">
        <v>2.1296806167400879</v>
      </c>
      <c r="L130" s="45">
        <f t="shared" si="13"/>
        <v>12.985857419146878</v>
      </c>
      <c r="M130" s="39">
        <f t="shared" si="10"/>
        <v>0.14197870778267252</v>
      </c>
      <c r="N130" s="44">
        <f t="shared" si="11"/>
        <v>0.86572382794312519</v>
      </c>
      <c r="O130" s="46">
        <v>2.0847355631789597</v>
      </c>
      <c r="P130" s="50">
        <f t="shared" si="14"/>
        <v>12.711802214505852</v>
      </c>
    </row>
    <row r="131" spans="1:16" x14ac:dyDescent="0.2">
      <c r="A131" s="40" t="s">
        <v>264</v>
      </c>
      <c r="B131" s="41" t="s">
        <v>9</v>
      </c>
      <c r="C131" s="42">
        <v>100</v>
      </c>
      <c r="D131" s="40" t="s">
        <v>137</v>
      </c>
      <c r="E131" s="43">
        <v>2</v>
      </c>
      <c r="F131" s="43">
        <v>59.7</v>
      </c>
      <c r="G131" s="40">
        <v>16.899999999999999</v>
      </c>
      <c r="H131" s="40">
        <f t="shared" ref="H131:H194" si="16">F131-G131</f>
        <v>42.800000000000004</v>
      </c>
      <c r="I131" s="44">
        <v>2.0938582677165356</v>
      </c>
      <c r="J131" s="45">
        <f t="shared" si="15"/>
        <v>12.389693891813822</v>
      </c>
      <c r="K131" s="44">
        <v>3.5139</v>
      </c>
      <c r="L131" s="45">
        <f t="shared" si="13"/>
        <v>20.792307692307695</v>
      </c>
      <c r="M131" s="39">
        <f t="shared" ref="M131:M194" si="17">K131/15</f>
        <v>0.23426</v>
      </c>
      <c r="N131" s="44">
        <f t="shared" ref="N131:N194" si="18">(M131/G131)*100</f>
        <v>1.3861538461538463</v>
      </c>
      <c r="O131" s="46">
        <v>1.4841</v>
      </c>
      <c r="P131" s="45">
        <f t="shared" si="14"/>
        <v>8.7816568047337284</v>
      </c>
    </row>
    <row r="132" spans="1:16" x14ac:dyDescent="0.2">
      <c r="A132" s="40" t="s">
        <v>265</v>
      </c>
      <c r="B132" s="41" t="s">
        <v>9</v>
      </c>
      <c r="C132" s="42">
        <v>100</v>
      </c>
      <c r="D132" s="40" t="s">
        <v>137</v>
      </c>
      <c r="E132" s="43">
        <v>2</v>
      </c>
      <c r="F132" s="43">
        <v>51.9</v>
      </c>
      <c r="G132" s="40">
        <v>18.899999999999999</v>
      </c>
      <c r="H132" s="40">
        <f t="shared" si="16"/>
        <v>33</v>
      </c>
      <c r="I132" s="44">
        <v>1.7897142857142854</v>
      </c>
      <c r="J132" s="45">
        <f t="shared" si="15"/>
        <v>9.4693877551020389</v>
      </c>
      <c r="K132" s="44">
        <v>0.75905000000000011</v>
      </c>
      <c r="L132" s="45">
        <f t="shared" si="13"/>
        <v>4.0161375661375667</v>
      </c>
      <c r="M132" s="39">
        <f t="shared" si="17"/>
        <v>5.060333333333334E-2</v>
      </c>
      <c r="N132" s="44">
        <f t="shared" si="18"/>
        <v>0.26774250440917113</v>
      </c>
      <c r="O132" s="46">
        <v>1.456</v>
      </c>
      <c r="P132" s="50">
        <f t="shared" si="14"/>
        <v>7.7037037037037042</v>
      </c>
    </row>
    <row r="133" spans="1:16" x14ac:dyDescent="0.2">
      <c r="A133" s="40" t="s">
        <v>266</v>
      </c>
      <c r="B133" s="41" t="s">
        <v>9</v>
      </c>
      <c r="C133" s="42">
        <v>100</v>
      </c>
      <c r="D133" s="40" t="s">
        <v>137</v>
      </c>
      <c r="E133" s="43">
        <v>3</v>
      </c>
      <c r="F133" s="43">
        <v>49</v>
      </c>
      <c r="G133" s="40">
        <v>6.9</v>
      </c>
      <c r="H133" s="40">
        <f t="shared" si="16"/>
        <v>42.1</v>
      </c>
      <c r="I133" s="44">
        <v>1.2120600000000001</v>
      </c>
      <c r="J133" s="45">
        <f t="shared" si="15"/>
        <v>17.56608695652174</v>
      </c>
      <c r="K133" s="44">
        <v>0.69614999999999994</v>
      </c>
      <c r="L133" s="45">
        <f t="shared" si="13"/>
        <v>10.089130434782607</v>
      </c>
      <c r="M133" s="39">
        <f t="shared" si="17"/>
        <v>4.6409999999999993E-2</v>
      </c>
      <c r="N133" s="44">
        <f t="shared" si="18"/>
        <v>0.67260869565217374</v>
      </c>
      <c r="O133" s="46">
        <v>3.2444597701149429</v>
      </c>
      <c r="P133" s="45">
        <f t="shared" si="14"/>
        <v>47.021156088622355</v>
      </c>
    </row>
    <row r="134" spans="1:16" x14ac:dyDescent="0.2">
      <c r="A134" s="40" t="s">
        <v>267</v>
      </c>
      <c r="B134" s="41" t="s">
        <v>9</v>
      </c>
      <c r="C134" s="42">
        <v>100</v>
      </c>
      <c r="D134" s="40" t="s">
        <v>137</v>
      </c>
      <c r="E134" s="43">
        <v>3</v>
      </c>
      <c r="F134" s="43">
        <v>42.7</v>
      </c>
      <c r="G134" s="40">
        <v>12.3</v>
      </c>
      <c r="H134" s="40">
        <f t="shared" si="16"/>
        <v>30.400000000000002</v>
      </c>
      <c r="I134" s="44">
        <v>1.6118399999999999</v>
      </c>
      <c r="J134" s="45">
        <f t="shared" si="15"/>
        <v>13.104390243902438</v>
      </c>
      <c r="K134" s="44">
        <v>1.54955</v>
      </c>
      <c r="L134" s="45">
        <f t="shared" si="13"/>
        <v>12.597967479674796</v>
      </c>
      <c r="M134" s="39">
        <f t="shared" si="17"/>
        <v>0.10330333333333333</v>
      </c>
      <c r="N134" s="44">
        <f t="shared" si="18"/>
        <v>0.83986449864498636</v>
      </c>
      <c r="O134" s="46">
        <v>1.5311333333333332</v>
      </c>
      <c r="P134" s="45">
        <f t="shared" si="14"/>
        <v>12.448238482384824</v>
      </c>
    </row>
    <row r="135" spans="1:16" x14ac:dyDescent="0.2">
      <c r="A135" s="40" t="s">
        <v>268</v>
      </c>
      <c r="B135" s="41" t="s">
        <v>9</v>
      </c>
      <c r="C135" s="42">
        <v>100</v>
      </c>
      <c r="D135" s="40" t="s">
        <v>137</v>
      </c>
      <c r="E135" s="43">
        <v>3</v>
      </c>
      <c r="F135" s="43">
        <v>45.2</v>
      </c>
      <c r="G135" s="40">
        <v>12.9</v>
      </c>
      <c r="H135" s="40">
        <f t="shared" si="16"/>
        <v>32.300000000000004</v>
      </c>
      <c r="I135" s="44">
        <v>0.806153846153846</v>
      </c>
      <c r="J135" s="45">
        <f t="shared" si="15"/>
        <v>6.2492546213476432</v>
      </c>
      <c r="K135" s="44">
        <v>8.5000000000000006E-2</v>
      </c>
      <c r="L135" s="45">
        <f t="shared" si="13"/>
        <v>0.65891472868217049</v>
      </c>
      <c r="M135" s="39">
        <f t="shared" si="17"/>
        <v>5.6666666666666671E-3</v>
      </c>
      <c r="N135" s="44">
        <f t="shared" si="18"/>
        <v>4.3927648578811374E-2</v>
      </c>
      <c r="O135" s="46">
        <v>1.1120000000000001</v>
      </c>
      <c r="P135" s="45">
        <f t="shared" si="14"/>
        <v>8.6201550387596892</v>
      </c>
    </row>
    <row r="136" spans="1:16" x14ac:dyDescent="0.2">
      <c r="A136" s="40" t="s">
        <v>269</v>
      </c>
      <c r="B136" s="41" t="s">
        <v>9</v>
      </c>
      <c r="C136" s="42">
        <v>100</v>
      </c>
      <c r="D136" s="40" t="s">
        <v>137</v>
      </c>
      <c r="E136" s="43">
        <v>3</v>
      </c>
      <c r="F136" s="43">
        <v>51</v>
      </c>
      <c r="G136" s="40">
        <v>13.3</v>
      </c>
      <c r="H136" s="40">
        <f t="shared" si="16"/>
        <v>37.700000000000003</v>
      </c>
      <c r="I136" s="44">
        <v>1.4965714285714287</v>
      </c>
      <c r="J136" s="45">
        <f t="shared" si="15"/>
        <v>11.252416756176155</v>
      </c>
      <c r="K136" s="44">
        <v>0.73014999999999997</v>
      </c>
      <c r="L136" s="45">
        <f t="shared" si="13"/>
        <v>5.4898496240601498</v>
      </c>
      <c r="M136" s="39">
        <f t="shared" si="17"/>
        <v>4.8676666666666667E-2</v>
      </c>
      <c r="N136" s="44">
        <f t="shared" si="18"/>
        <v>0.36598997493734337</v>
      </c>
      <c r="O136" s="46">
        <v>1.5409999999999999</v>
      </c>
      <c r="P136" s="45">
        <f t="shared" si="14"/>
        <v>11.586466165413531</v>
      </c>
    </row>
    <row r="137" spans="1:16" x14ac:dyDescent="0.2">
      <c r="A137" s="40" t="s">
        <v>270</v>
      </c>
      <c r="B137" s="41" t="s">
        <v>9</v>
      </c>
      <c r="C137" s="42">
        <v>100</v>
      </c>
      <c r="D137" s="40" t="s">
        <v>137</v>
      </c>
      <c r="E137" s="43">
        <v>3</v>
      </c>
      <c r="F137" s="43">
        <v>40.6</v>
      </c>
      <c r="G137" s="40">
        <v>13.8</v>
      </c>
      <c r="H137" s="40">
        <f t="shared" si="16"/>
        <v>26.8</v>
      </c>
      <c r="I137" s="44">
        <v>1.33056</v>
      </c>
      <c r="J137" s="45">
        <f t="shared" si="15"/>
        <v>9.6417391304347824</v>
      </c>
      <c r="K137" s="44">
        <v>1.9881499999999999</v>
      </c>
      <c r="L137" s="45">
        <f t="shared" si="13"/>
        <v>14.406884057971011</v>
      </c>
      <c r="M137" s="39">
        <f t="shared" si="17"/>
        <v>0.13254333333333332</v>
      </c>
      <c r="N137" s="44">
        <f t="shared" si="18"/>
        <v>0.96045893719806752</v>
      </c>
      <c r="O137" s="46">
        <v>1.6302999999999999</v>
      </c>
      <c r="P137" s="45">
        <f t="shared" si="14"/>
        <v>11.813768115942027</v>
      </c>
    </row>
    <row r="138" spans="1:16" x14ac:dyDescent="0.2">
      <c r="A138" s="40" t="s">
        <v>271</v>
      </c>
      <c r="B138" s="41" t="s">
        <v>9</v>
      </c>
      <c r="C138" s="42">
        <v>100</v>
      </c>
      <c r="D138" s="40" t="s">
        <v>137</v>
      </c>
      <c r="E138" s="43">
        <v>3</v>
      </c>
      <c r="F138" s="43">
        <v>47.8</v>
      </c>
      <c r="G138" s="40">
        <v>14.2</v>
      </c>
      <c r="H138" s="40">
        <f t="shared" si="16"/>
        <v>33.599999999999994</v>
      </c>
      <c r="I138" s="44">
        <v>1.6916417910447759</v>
      </c>
      <c r="J138" s="45">
        <f t="shared" si="15"/>
        <v>11.912970359470252</v>
      </c>
      <c r="K138" s="44">
        <v>5.2836000000000007</v>
      </c>
      <c r="L138" s="45">
        <f t="shared" si="13"/>
        <v>37.208450704225356</v>
      </c>
      <c r="M138" s="39">
        <f t="shared" si="17"/>
        <v>0.35224000000000005</v>
      </c>
      <c r="N138" s="44">
        <f t="shared" si="18"/>
        <v>2.4805633802816907</v>
      </c>
      <c r="O138" s="54">
        <v>19.784468599033818</v>
      </c>
      <c r="P138" s="50"/>
    </row>
    <row r="139" spans="1:16" x14ac:dyDescent="0.2">
      <c r="A139" s="40" t="s">
        <v>272</v>
      </c>
      <c r="B139" s="41" t="s">
        <v>9</v>
      </c>
      <c r="C139" s="42">
        <v>100</v>
      </c>
      <c r="D139" s="40" t="s">
        <v>137</v>
      </c>
      <c r="E139" s="43">
        <v>3</v>
      </c>
      <c r="F139" s="43">
        <v>48.5</v>
      </c>
      <c r="G139" s="40">
        <v>15</v>
      </c>
      <c r="H139" s="40">
        <f t="shared" si="16"/>
        <v>33.5</v>
      </c>
      <c r="I139" s="44">
        <v>1.822058823529412</v>
      </c>
      <c r="J139" s="45">
        <f t="shared" si="15"/>
        <v>12.147058823529413</v>
      </c>
      <c r="K139" s="44">
        <v>1.3072999999999999</v>
      </c>
      <c r="L139" s="45">
        <f t="shared" si="13"/>
        <v>8.7153333333333336</v>
      </c>
      <c r="M139" s="39">
        <f t="shared" si="17"/>
        <v>8.7153333333333333E-2</v>
      </c>
      <c r="N139" s="44">
        <f t="shared" si="18"/>
        <v>0.58102222222222222</v>
      </c>
      <c r="O139" s="57">
        <v>1.6082000000000001</v>
      </c>
      <c r="P139" s="45">
        <f t="shared" ref="P139:P202" si="19">(O139/G139)*100</f>
        <v>10.721333333333334</v>
      </c>
    </row>
    <row r="140" spans="1:16" x14ac:dyDescent="0.2">
      <c r="A140" s="40" t="s">
        <v>273</v>
      </c>
      <c r="B140" s="41" t="s">
        <v>9</v>
      </c>
      <c r="C140" s="42">
        <v>100</v>
      </c>
      <c r="D140" s="40" t="s">
        <v>137</v>
      </c>
      <c r="E140" s="43">
        <v>3</v>
      </c>
      <c r="F140" s="43">
        <v>55.5</v>
      </c>
      <c r="G140" s="40">
        <v>17.399999999999999</v>
      </c>
      <c r="H140" s="40">
        <f t="shared" si="16"/>
        <v>38.1</v>
      </c>
      <c r="I140" s="44">
        <v>1.716923076923077</v>
      </c>
      <c r="J140" s="45">
        <f t="shared" si="15"/>
        <v>9.8673740053050416</v>
      </c>
      <c r="K140" s="44">
        <v>0.53549999999999998</v>
      </c>
      <c r="L140" s="45">
        <f t="shared" si="13"/>
        <v>3.077586206896552</v>
      </c>
      <c r="M140" s="39">
        <f t="shared" si="17"/>
        <v>3.5699999999999996E-2</v>
      </c>
      <c r="N140" s="44">
        <f t="shared" si="18"/>
        <v>0.20517241379310341</v>
      </c>
      <c r="O140" s="57">
        <v>5.0362988505747124</v>
      </c>
      <c r="P140" s="45">
        <f t="shared" si="19"/>
        <v>28.944246267670763</v>
      </c>
    </row>
    <row r="141" spans="1:16" x14ac:dyDescent="0.2">
      <c r="A141" s="40" t="s">
        <v>274</v>
      </c>
      <c r="B141" s="41" t="s">
        <v>9</v>
      </c>
      <c r="C141" s="42">
        <v>100</v>
      </c>
      <c r="D141" s="40" t="s">
        <v>101</v>
      </c>
      <c r="E141" s="43">
        <v>1</v>
      </c>
      <c r="F141" s="43">
        <v>80.099999999999994</v>
      </c>
      <c r="G141" s="40">
        <v>14.3</v>
      </c>
      <c r="H141" s="40">
        <f t="shared" si="16"/>
        <v>65.8</v>
      </c>
      <c r="I141" s="44">
        <v>0.62075999999999998</v>
      </c>
      <c r="J141" s="45">
        <f t="shared" si="15"/>
        <v>4.3409790209790202</v>
      </c>
      <c r="K141" s="44">
        <v>1.8054000000000001</v>
      </c>
      <c r="L141" s="45">
        <f t="shared" ref="L141:L204" si="20">(K141/G141)*100</f>
        <v>12.625174825174826</v>
      </c>
      <c r="M141" s="39">
        <f t="shared" si="17"/>
        <v>0.12036000000000001</v>
      </c>
      <c r="N141" s="44">
        <f t="shared" si="18"/>
        <v>0.84167832167832168</v>
      </c>
      <c r="O141" s="57">
        <v>0.94519999999999993</v>
      </c>
      <c r="P141" s="45">
        <f t="shared" si="19"/>
        <v>6.6097902097902086</v>
      </c>
    </row>
    <row r="142" spans="1:16" x14ac:dyDescent="0.2">
      <c r="A142" s="40" t="s">
        <v>275</v>
      </c>
      <c r="B142" s="41" t="s">
        <v>9</v>
      </c>
      <c r="C142" s="42">
        <v>100</v>
      </c>
      <c r="D142" s="40" t="s">
        <v>101</v>
      </c>
      <c r="E142" s="43">
        <v>1</v>
      </c>
      <c r="F142" s="43">
        <v>65</v>
      </c>
      <c r="G142" s="40">
        <v>18.5</v>
      </c>
      <c r="H142" s="40">
        <f t="shared" si="16"/>
        <v>46.5</v>
      </c>
      <c r="I142" s="44">
        <v>3.39E-2</v>
      </c>
      <c r="J142" s="45">
        <f t="shared" si="15"/>
        <v>0.18324324324324326</v>
      </c>
      <c r="K142" s="44">
        <v>1.3447</v>
      </c>
      <c r="L142" s="45">
        <f t="shared" si="20"/>
        <v>7.2686486486486483</v>
      </c>
      <c r="M142" s="39">
        <f t="shared" si="17"/>
        <v>8.9646666666666666E-2</v>
      </c>
      <c r="N142" s="44">
        <f t="shared" si="18"/>
        <v>0.4845765765765766</v>
      </c>
      <c r="O142" s="57">
        <v>0.21646666666666667</v>
      </c>
      <c r="P142" s="45">
        <f t="shared" si="19"/>
        <v>1.1700900900900901</v>
      </c>
    </row>
    <row r="143" spans="1:16" x14ac:dyDescent="0.2">
      <c r="A143" s="40" t="s">
        <v>276</v>
      </c>
      <c r="B143" s="41" t="s">
        <v>9</v>
      </c>
      <c r="C143" s="42">
        <v>100</v>
      </c>
      <c r="D143" s="40" t="s">
        <v>101</v>
      </c>
      <c r="E143" s="43">
        <v>1</v>
      </c>
      <c r="F143" s="43">
        <v>71.7</v>
      </c>
      <c r="G143" s="40">
        <v>19.5</v>
      </c>
      <c r="H143" s="40">
        <f t="shared" si="16"/>
        <v>52.2</v>
      </c>
      <c r="I143" s="44">
        <v>1.3468656716417911</v>
      </c>
      <c r="J143" s="45">
        <f t="shared" si="15"/>
        <v>6.9070034443168771</v>
      </c>
      <c r="K143" s="44">
        <v>2.13435</v>
      </c>
      <c r="L143" s="45">
        <f t="shared" si="20"/>
        <v>10.945384615384615</v>
      </c>
      <c r="M143" s="39">
        <f t="shared" si="17"/>
        <v>0.14229</v>
      </c>
      <c r="N143" s="44">
        <f t="shared" si="18"/>
        <v>0.72969230769230764</v>
      </c>
      <c r="O143" s="57">
        <v>0.92423333333333324</v>
      </c>
      <c r="P143" s="45">
        <f t="shared" si="19"/>
        <v>4.7396581196581185</v>
      </c>
    </row>
    <row r="144" spans="1:16" x14ac:dyDescent="0.2">
      <c r="A144" s="40" t="s">
        <v>277</v>
      </c>
      <c r="B144" s="41" t="s">
        <v>9</v>
      </c>
      <c r="C144" s="42">
        <v>100</v>
      </c>
      <c r="D144" s="40" t="s">
        <v>101</v>
      </c>
      <c r="E144" s="43">
        <v>1</v>
      </c>
      <c r="F144" s="43">
        <v>72.2</v>
      </c>
      <c r="G144" s="40">
        <v>20.5</v>
      </c>
      <c r="H144" s="40">
        <f t="shared" si="16"/>
        <v>51.7</v>
      </c>
      <c r="I144" s="44">
        <v>2.0366400000000002</v>
      </c>
      <c r="J144" s="45">
        <f t="shared" si="15"/>
        <v>9.9348292682926846</v>
      </c>
      <c r="K144" s="44">
        <v>2.1513499999999999</v>
      </c>
      <c r="L144" s="45">
        <f t="shared" si="20"/>
        <v>10.494390243902437</v>
      </c>
      <c r="M144" s="39">
        <f t="shared" si="17"/>
        <v>0.14342333333333332</v>
      </c>
      <c r="N144" s="44">
        <f t="shared" si="18"/>
        <v>0.69962601626016252</v>
      </c>
      <c r="O144" s="57">
        <v>2.5189696349368815</v>
      </c>
      <c r="P144" s="45">
        <f t="shared" si="19"/>
        <v>12.287656755789666</v>
      </c>
    </row>
    <row r="145" spans="1:16" x14ac:dyDescent="0.2">
      <c r="A145" s="40" t="s">
        <v>278</v>
      </c>
      <c r="B145" s="41" t="s">
        <v>9</v>
      </c>
      <c r="C145" s="42">
        <v>100</v>
      </c>
      <c r="D145" s="40" t="s">
        <v>101</v>
      </c>
      <c r="E145" s="43">
        <v>1</v>
      </c>
      <c r="F145" s="43">
        <v>86.7</v>
      </c>
      <c r="G145" s="40">
        <v>33.1</v>
      </c>
      <c r="H145" s="40">
        <f t="shared" si="16"/>
        <v>53.6</v>
      </c>
      <c r="I145" s="44">
        <v>1.8313846153846152</v>
      </c>
      <c r="J145" s="45">
        <f t="shared" si="15"/>
        <v>5.5328840343946073</v>
      </c>
      <c r="K145" s="44">
        <v>1.7263500000000001</v>
      </c>
      <c r="L145" s="45">
        <f t="shared" si="20"/>
        <v>5.2155589123867072</v>
      </c>
      <c r="M145" s="39">
        <f t="shared" si="17"/>
        <v>0.11509</v>
      </c>
      <c r="N145" s="44">
        <f t="shared" si="18"/>
        <v>0.34770392749244711</v>
      </c>
      <c r="O145" s="57">
        <v>1.9419355311355309</v>
      </c>
      <c r="P145" s="45">
        <f t="shared" si="19"/>
        <v>5.8668747164215436</v>
      </c>
    </row>
    <row r="146" spans="1:16" x14ac:dyDescent="0.2">
      <c r="A146" s="40" t="s">
        <v>279</v>
      </c>
      <c r="B146" s="40" t="s">
        <v>9</v>
      </c>
      <c r="C146" s="47">
        <v>100</v>
      </c>
      <c r="D146" s="40" t="s">
        <v>101</v>
      </c>
      <c r="E146" s="40">
        <v>2</v>
      </c>
      <c r="F146" s="40">
        <v>62</v>
      </c>
      <c r="G146" s="40">
        <v>12.5</v>
      </c>
      <c r="H146" s="40">
        <f t="shared" si="16"/>
        <v>49.5</v>
      </c>
      <c r="I146" s="44">
        <v>2.3540000000000001</v>
      </c>
      <c r="J146" s="45">
        <f t="shared" si="15"/>
        <v>18.832000000000001</v>
      </c>
      <c r="K146" s="44">
        <v>2.004</v>
      </c>
      <c r="L146" s="45">
        <f t="shared" si="20"/>
        <v>16.032</v>
      </c>
      <c r="M146" s="39">
        <f t="shared" si="17"/>
        <v>0.1336</v>
      </c>
      <c r="N146" s="44">
        <f t="shared" si="18"/>
        <v>1.0688</v>
      </c>
      <c r="O146" s="46">
        <v>1.7450000000000001</v>
      </c>
      <c r="P146" s="45">
        <f t="shared" si="19"/>
        <v>13.96</v>
      </c>
    </row>
    <row r="147" spans="1:16" x14ac:dyDescent="0.2">
      <c r="A147" s="40" t="s">
        <v>280</v>
      </c>
      <c r="B147" s="40" t="s">
        <v>9</v>
      </c>
      <c r="C147" s="47">
        <v>100</v>
      </c>
      <c r="D147" s="40" t="s">
        <v>101</v>
      </c>
      <c r="E147" s="40">
        <v>2</v>
      </c>
      <c r="F147" s="40">
        <v>58</v>
      </c>
      <c r="G147" s="40">
        <v>16.5</v>
      </c>
      <c r="H147" s="40">
        <f t="shared" si="16"/>
        <v>41.5</v>
      </c>
      <c r="I147" s="44">
        <v>2.5409999999999999</v>
      </c>
      <c r="J147" s="45">
        <f t="shared" si="15"/>
        <v>15.4</v>
      </c>
      <c r="K147" s="44">
        <v>2.1139999999999999</v>
      </c>
      <c r="L147" s="45">
        <f t="shared" si="20"/>
        <v>12.812121212121211</v>
      </c>
      <c r="M147" s="39">
        <f t="shared" si="17"/>
        <v>0.14093333333333333</v>
      </c>
      <c r="N147" s="44">
        <f t="shared" si="18"/>
        <v>0.85414141414141409</v>
      </c>
      <c r="O147" s="46">
        <v>0.85899999999999999</v>
      </c>
      <c r="P147" s="45">
        <f t="shared" si="19"/>
        <v>5.2060606060606061</v>
      </c>
    </row>
    <row r="148" spans="1:16" x14ac:dyDescent="0.2">
      <c r="A148" s="40" t="s">
        <v>281</v>
      </c>
      <c r="B148" s="40" t="s">
        <v>9</v>
      </c>
      <c r="C148" s="47">
        <v>100</v>
      </c>
      <c r="D148" s="40" t="s">
        <v>101</v>
      </c>
      <c r="E148" s="40">
        <v>2</v>
      </c>
      <c r="F148" s="40">
        <v>85.3</v>
      </c>
      <c r="G148" s="40">
        <v>17.5</v>
      </c>
      <c r="H148" s="40">
        <f t="shared" si="16"/>
        <v>67.8</v>
      </c>
      <c r="I148" s="44">
        <v>2.8519999999999999</v>
      </c>
      <c r="J148" s="45">
        <f t="shared" si="15"/>
        <v>16.297142857142859</v>
      </c>
      <c r="K148" s="44">
        <v>3.4780000000000002</v>
      </c>
      <c r="L148" s="45">
        <f t="shared" si="20"/>
        <v>19.874285714285715</v>
      </c>
      <c r="M148" s="39">
        <f t="shared" si="17"/>
        <v>0.23186666666666669</v>
      </c>
      <c r="N148" s="44">
        <f t="shared" si="18"/>
        <v>1.3249523809523811</v>
      </c>
      <c r="O148" s="46">
        <v>2.234</v>
      </c>
      <c r="P148" s="45">
        <f t="shared" si="19"/>
        <v>12.765714285714285</v>
      </c>
    </row>
    <row r="149" spans="1:16" x14ac:dyDescent="0.2">
      <c r="A149" s="40" t="s">
        <v>282</v>
      </c>
      <c r="B149" s="40" t="s">
        <v>9</v>
      </c>
      <c r="C149" s="47">
        <v>100</v>
      </c>
      <c r="D149" s="40" t="s">
        <v>101</v>
      </c>
      <c r="E149" s="40">
        <v>2</v>
      </c>
      <c r="F149" s="40">
        <v>81.5</v>
      </c>
      <c r="G149" s="40">
        <v>19.600000000000001</v>
      </c>
      <c r="H149" s="40">
        <f t="shared" si="16"/>
        <v>61.9</v>
      </c>
      <c r="I149" s="44">
        <v>2.1480000000000001</v>
      </c>
      <c r="J149" s="45">
        <f t="shared" si="15"/>
        <v>10.959183673469388</v>
      </c>
      <c r="K149" s="44">
        <v>2.8740000000000001</v>
      </c>
      <c r="L149" s="45">
        <f t="shared" si="20"/>
        <v>14.663265306122447</v>
      </c>
      <c r="M149" s="39">
        <f t="shared" si="17"/>
        <v>0.19160000000000002</v>
      </c>
      <c r="N149" s="44">
        <f t="shared" si="18"/>
        <v>0.97755102040816333</v>
      </c>
      <c r="O149" s="46">
        <v>1.254</v>
      </c>
      <c r="P149" s="45">
        <f t="shared" si="19"/>
        <v>6.3979591836734686</v>
      </c>
    </row>
    <row r="150" spans="1:16" x14ac:dyDescent="0.2">
      <c r="A150" s="40" t="s">
        <v>283</v>
      </c>
      <c r="B150" s="40" t="s">
        <v>9</v>
      </c>
      <c r="C150" s="47">
        <v>100</v>
      </c>
      <c r="D150" s="40" t="s">
        <v>101</v>
      </c>
      <c r="E150" s="40">
        <v>2</v>
      </c>
      <c r="F150" s="40">
        <v>83.3</v>
      </c>
      <c r="G150" s="40">
        <v>21.1</v>
      </c>
      <c r="H150" s="40">
        <f t="shared" si="16"/>
        <v>62.199999999999996</v>
      </c>
      <c r="I150" s="44">
        <v>2.3839999999999999</v>
      </c>
      <c r="J150" s="45">
        <f t="shared" si="15"/>
        <v>11.29857819905213</v>
      </c>
      <c r="K150" s="44">
        <v>2.7458</v>
      </c>
      <c r="L150" s="45">
        <f t="shared" si="20"/>
        <v>13.013270142180094</v>
      </c>
      <c r="M150" s="39">
        <f t="shared" si="17"/>
        <v>0.18305333333333335</v>
      </c>
      <c r="N150" s="44">
        <f t="shared" si="18"/>
        <v>0.8675513428120063</v>
      </c>
      <c r="O150" s="46">
        <v>1.9950000000000001</v>
      </c>
      <c r="P150" s="45">
        <f t="shared" si="19"/>
        <v>9.4549763033175367</v>
      </c>
    </row>
    <row r="151" spans="1:16" x14ac:dyDescent="0.2">
      <c r="A151" s="40" t="s">
        <v>284</v>
      </c>
      <c r="B151" s="40" t="s">
        <v>9</v>
      </c>
      <c r="C151" s="47">
        <v>100</v>
      </c>
      <c r="D151" s="40" t="s">
        <v>101</v>
      </c>
      <c r="E151" s="40">
        <v>3</v>
      </c>
      <c r="F151" s="40">
        <v>75.2</v>
      </c>
      <c r="G151" s="40">
        <v>12.6</v>
      </c>
      <c r="H151" s="40">
        <f t="shared" si="16"/>
        <v>62.6</v>
      </c>
      <c r="I151" s="44">
        <v>1.0933333333333299</v>
      </c>
      <c r="J151" s="45">
        <f t="shared" si="15"/>
        <v>8.6772486772486506</v>
      </c>
      <c r="K151" s="44">
        <v>1.06873333333334</v>
      </c>
      <c r="L151" s="45">
        <f t="shared" si="20"/>
        <v>8.4820105820106342</v>
      </c>
      <c r="M151" s="39">
        <f t="shared" si="17"/>
        <v>7.1248888888889333E-2</v>
      </c>
      <c r="N151" s="44">
        <f t="shared" si="18"/>
        <v>0.56546737213404241</v>
      </c>
      <c r="O151" s="46">
        <v>1.7354166666666699</v>
      </c>
      <c r="P151" s="45">
        <f t="shared" si="19"/>
        <v>13.773148148148174</v>
      </c>
    </row>
    <row r="152" spans="1:16" x14ac:dyDescent="0.2">
      <c r="A152" s="40" t="s">
        <v>285</v>
      </c>
      <c r="B152" s="40" t="s">
        <v>9</v>
      </c>
      <c r="C152" s="47">
        <v>100</v>
      </c>
      <c r="D152" s="40" t="s">
        <v>101</v>
      </c>
      <c r="E152" s="40">
        <v>3</v>
      </c>
      <c r="F152" s="40">
        <v>75.099999999999994</v>
      </c>
      <c r="G152" s="40">
        <v>14.7</v>
      </c>
      <c r="H152" s="40">
        <f t="shared" si="16"/>
        <v>60.399999999999991</v>
      </c>
      <c r="I152" s="44">
        <v>1.38933333333333</v>
      </c>
      <c r="J152" s="45">
        <f t="shared" si="15"/>
        <v>9.4512471655328572</v>
      </c>
      <c r="K152" s="44">
        <v>2.2727333333333402</v>
      </c>
      <c r="L152" s="45">
        <f t="shared" si="20"/>
        <v>15.460770975056736</v>
      </c>
      <c r="M152" s="39">
        <f t="shared" si="17"/>
        <v>0.15151555555555601</v>
      </c>
      <c r="N152" s="44">
        <f t="shared" si="18"/>
        <v>1.0307180650037824</v>
      </c>
      <c r="O152" s="46">
        <v>1.5909166666666701</v>
      </c>
      <c r="P152" s="45">
        <f t="shared" si="19"/>
        <v>10.822562358276668</v>
      </c>
    </row>
    <row r="153" spans="1:16" x14ac:dyDescent="0.2">
      <c r="A153" s="40" t="s">
        <v>286</v>
      </c>
      <c r="B153" s="40" t="s">
        <v>9</v>
      </c>
      <c r="C153" s="47">
        <v>100</v>
      </c>
      <c r="D153" s="40" t="s">
        <v>101</v>
      </c>
      <c r="E153" s="40">
        <v>3</v>
      </c>
      <c r="F153" s="40">
        <v>69.599999999999994</v>
      </c>
      <c r="G153" s="40">
        <v>14.8</v>
      </c>
      <c r="H153" s="40">
        <f t="shared" si="16"/>
        <v>54.8</v>
      </c>
      <c r="I153" s="44">
        <v>2.6853333333333298</v>
      </c>
      <c r="J153" s="45">
        <f t="shared" si="15"/>
        <v>18.144144144144121</v>
      </c>
      <c r="K153" s="44">
        <v>2.4767333333333399</v>
      </c>
      <c r="L153" s="45">
        <f t="shared" si="20"/>
        <v>16.734684684684726</v>
      </c>
      <c r="M153" s="39">
        <f t="shared" si="17"/>
        <v>0.16511555555555599</v>
      </c>
      <c r="N153" s="44">
        <f t="shared" si="18"/>
        <v>1.1156456456456485</v>
      </c>
      <c r="O153" s="46">
        <v>2.44641666666667</v>
      </c>
      <c r="P153" s="45">
        <f t="shared" si="19"/>
        <v>16.529842342342363</v>
      </c>
    </row>
    <row r="154" spans="1:16" x14ac:dyDescent="0.2">
      <c r="A154" s="40" t="s">
        <v>287</v>
      </c>
      <c r="B154" s="40" t="s">
        <v>9</v>
      </c>
      <c r="C154" s="47">
        <v>100</v>
      </c>
      <c r="D154" s="40" t="s">
        <v>101</v>
      </c>
      <c r="E154" s="40">
        <v>3</v>
      </c>
      <c r="F154" s="40">
        <v>72.2</v>
      </c>
      <c r="G154" s="40">
        <v>15.75</v>
      </c>
      <c r="H154" s="40">
        <f t="shared" si="16"/>
        <v>56.45</v>
      </c>
      <c r="I154" s="44">
        <v>1.0373333333333301</v>
      </c>
      <c r="J154" s="45">
        <f t="shared" si="15"/>
        <v>6.5862433862433667</v>
      </c>
      <c r="K154" s="44">
        <v>1.87473333333334</v>
      </c>
      <c r="L154" s="45">
        <f t="shared" si="20"/>
        <v>11.903068783068825</v>
      </c>
      <c r="M154" s="39">
        <f t="shared" si="17"/>
        <v>0.12498222222222267</v>
      </c>
      <c r="N154" s="44">
        <f t="shared" si="18"/>
        <v>0.79353791887125502</v>
      </c>
      <c r="O154" s="46">
        <v>1.5186666666666699</v>
      </c>
      <c r="P154" s="45">
        <f t="shared" si="19"/>
        <v>9.6423280423280637</v>
      </c>
    </row>
    <row r="155" spans="1:16" x14ac:dyDescent="0.2">
      <c r="A155" s="40" t="s">
        <v>288</v>
      </c>
      <c r="B155" s="40" t="s">
        <v>9</v>
      </c>
      <c r="C155" s="47">
        <v>100</v>
      </c>
      <c r="D155" s="40" t="s">
        <v>101</v>
      </c>
      <c r="E155" s="40">
        <v>3</v>
      </c>
      <c r="F155" s="40">
        <v>70.5</v>
      </c>
      <c r="G155" s="40">
        <v>18.649999999999999</v>
      </c>
      <c r="H155" s="40">
        <f t="shared" si="16"/>
        <v>51.85</v>
      </c>
      <c r="I155" s="44">
        <v>1.7413333333333301</v>
      </c>
      <c r="J155" s="45">
        <f t="shared" si="15"/>
        <v>9.33690795352992</v>
      </c>
      <c r="K155" s="44">
        <v>2.6707333333333398</v>
      </c>
      <c r="L155" s="45">
        <f t="shared" si="20"/>
        <v>14.320285969615764</v>
      </c>
      <c r="M155" s="39">
        <f t="shared" si="17"/>
        <v>0.17804888888888931</v>
      </c>
      <c r="N155" s="44">
        <f t="shared" si="18"/>
        <v>0.95468573130771761</v>
      </c>
      <c r="O155" s="46">
        <v>2.6631666666666698</v>
      </c>
      <c r="P155" s="45">
        <f t="shared" si="19"/>
        <v>14.279714030384289</v>
      </c>
    </row>
    <row r="156" spans="1:16" x14ac:dyDescent="0.2">
      <c r="A156" s="40" t="s">
        <v>289</v>
      </c>
      <c r="B156" s="41" t="s">
        <v>9</v>
      </c>
      <c r="C156" s="42">
        <v>100</v>
      </c>
      <c r="D156" s="40" t="s">
        <v>108</v>
      </c>
      <c r="E156" s="43">
        <v>2</v>
      </c>
      <c r="F156" s="43">
        <v>10.1</v>
      </c>
      <c r="G156" s="40">
        <v>1.7</v>
      </c>
      <c r="H156" s="40">
        <f t="shared" si="16"/>
        <v>8.4</v>
      </c>
      <c r="I156" s="44">
        <v>0.16619999999999999</v>
      </c>
      <c r="J156" s="45">
        <f t="shared" si="15"/>
        <v>9.7764705882352931</v>
      </c>
      <c r="K156" s="44">
        <v>0.8134499999999999</v>
      </c>
      <c r="L156" s="45">
        <f t="shared" si="20"/>
        <v>47.849999999999994</v>
      </c>
      <c r="M156" s="39">
        <f t="shared" si="17"/>
        <v>5.4229999999999993E-2</v>
      </c>
      <c r="N156" s="44">
        <f t="shared" si="18"/>
        <v>3.19</v>
      </c>
      <c r="O156" s="46">
        <v>7.2752688172043001E-2</v>
      </c>
      <c r="P156" s="45">
        <f t="shared" si="19"/>
        <v>4.279569892473118</v>
      </c>
    </row>
    <row r="157" spans="1:16" x14ac:dyDescent="0.2">
      <c r="A157" s="40" t="s">
        <v>290</v>
      </c>
      <c r="B157" s="41" t="s">
        <v>9</v>
      </c>
      <c r="C157" s="42">
        <v>100</v>
      </c>
      <c r="D157" s="40" t="s">
        <v>108</v>
      </c>
      <c r="E157" s="43">
        <v>2</v>
      </c>
      <c r="F157" s="43">
        <v>17.7</v>
      </c>
      <c r="G157" s="40">
        <v>4</v>
      </c>
      <c r="H157" s="40">
        <f t="shared" si="16"/>
        <v>13.7</v>
      </c>
      <c r="I157" s="44">
        <v>0.21587999999999999</v>
      </c>
      <c r="J157" s="45">
        <f t="shared" si="15"/>
        <v>5.3969999999999994</v>
      </c>
      <c r="K157" s="44">
        <v>1.1491999999999998</v>
      </c>
      <c r="L157" s="45">
        <f t="shared" si="20"/>
        <v>28.729999999999993</v>
      </c>
      <c r="M157" s="39">
        <f t="shared" si="17"/>
        <v>7.6613333333333325E-2</v>
      </c>
      <c r="N157" s="44">
        <f t="shared" si="18"/>
        <v>1.9153333333333331</v>
      </c>
      <c r="O157" s="46">
        <v>0.29523333333333335</v>
      </c>
      <c r="P157" s="45">
        <f t="shared" si="19"/>
        <v>7.3808333333333334</v>
      </c>
    </row>
    <row r="158" spans="1:16" x14ac:dyDescent="0.2">
      <c r="A158" s="40" t="s">
        <v>291</v>
      </c>
      <c r="B158" s="41" t="s">
        <v>9</v>
      </c>
      <c r="C158" s="42">
        <v>100</v>
      </c>
      <c r="D158" s="40" t="s">
        <v>108</v>
      </c>
      <c r="E158" s="43">
        <v>2</v>
      </c>
      <c r="F158" s="43">
        <v>15.2</v>
      </c>
      <c r="G158" s="40">
        <v>4.0999999999999996</v>
      </c>
      <c r="H158" s="40">
        <f t="shared" si="16"/>
        <v>11.1</v>
      </c>
      <c r="I158" s="44">
        <v>0.23807999999999999</v>
      </c>
      <c r="J158" s="45">
        <f t="shared" si="15"/>
        <v>5.8068292682926836</v>
      </c>
      <c r="K158" s="44">
        <v>1.10755</v>
      </c>
      <c r="L158" s="45">
        <f t="shared" si="20"/>
        <v>27.013414634146343</v>
      </c>
      <c r="M158" s="39">
        <f t="shared" si="17"/>
        <v>7.3836666666666675E-2</v>
      </c>
      <c r="N158" s="44">
        <f t="shared" si="18"/>
        <v>1.80089430894309</v>
      </c>
      <c r="O158" s="46">
        <v>0.13514999999999999</v>
      </c>
      <c r="P158" s="45">
        <f t="shared" si="19"/>
        <v>3.2963414634146342</v>
      </c>
    </row>
    <row r="159" spans="1:16" x14ac:dyDescent="0.2">
      <c r="A159" s="40" t="s">
        <v>292</v>
      </c>
      <c r="B159" s="41" t="s">
        <v>9</v>
      </c>
      <c r="C159" s="42">
        <v>100</v>
      </c>
      <c r="D159" s="40" t="s">
        <v>108</v>
      </c>
      <c r="E159" s="43">
        <v>2</v>
      </c>
      <c r="F159" s="43">
        <v>19.600000000000001</v>
      </c>
      <c r="G159" s="40">
        <v>5.5</v>
      </c>
      <c r="H159" s="40">
        <f t="shared" si="16"/>
        <v>14.100000000000001</v>
      </c>
      <c r="I159" s="44">
        <v>8.6099999999999996E-2</v>
      </c>
      <c r="J159" s="45">
        <f t="shared" si="15"/>
        <v>1.5654545454545452</v>
      </c>
      <c r="K159" s="44">
        <v>0.97155000000000002</v>
      </c>
      <c r="L159" s="45">
        <f t="shared" si="20"/>
        <v>17.664545454545454</v>
      </c>
      <c r="M159" s="39">
        <f t="shared" si="17"/>
        <v>6.4770000000000008E-2</v>
      </c>
      <c r="N159" s="44">
        <f t="shared" si="18"/>
        <v>1.1776363636363638</v>
      </c>
      <c r="O159" s="46">
        <v>0.10199999999999999</v>
      </c>
      <c r="P159" s="45">
        <f t="shared" si="19"/>
        <v>1.8545454545454545</v>
      </c>
    </row>
    <row r="160" spans="1:16" x14ac:dyDescent="0.2">
      <c r="A160" s="40" t="s">
        <v>293</v>
      </c>
      <c r="B160" s="41" t="s">
        <v>9</v>
      </c>
      <c r="C160" s="42">
        <v>100</v>
      </c>
      <c r="D160" s="40" t="s">
        <v>108</v>
      </c>
      <c r="E160" s="43">
        <v>2</v>
      </c>
      <c r="F160" s="43">
        <v>28.4</v>
      </c>
      <c r="G160" s="40">
        <v>5.6</v>
      </c>
      <c r="H160" s="40">
        <f t="shared" si="16"/>
        <v>22.799999999999997</v>
      </c>
      <c r="I160" s="44">
        <v>1.4007079646017699</v>
      </c>
      <c r="J160" s="45">
        <f t="shared" si="15"/>
        <v>25.012642225031605</v>
      </c>
      <c r="K160" s="44">
        <v>1.5775999999999999</v>
      </c>
      <c r="L160" s="45">
        <f t="shared" si="20"/>
        <v>28.171428571428571</v>
      </c>
      <c r="M160" s="39">
        <f t="shared" si="17"/>
        <v>0.10517333333333333</v>
      </c>
      <c r="N160" s="44">
        <f t="shared" si="18"/>
        <v>1.878095238095238</v>
      </c>
      <c r="O160" s="46">
        <v>0.86983333333333335</v>
      </c>
      <c r="P160" s="45">
        <f t="shared" si="19"/>
        <v>15.532738095238097</v>
      </c>
    </row>
    <row r="161" spans="1:16" x14ac:dyDescent="0.2">
      <c r="A161" s="40" t="s">
        <v>294</v>
      </c>
      <c r="B161" s="41" t="s">
        <v>9</v>
      </c>
      <c r="C161" s="42">
        <v>100</v>
      </c>
      <c r="D161" s="40" t="s">
        <v>108</v>
      </c>
      <c r="E161" s="43">
        <v>3</v>
      </c>
      <c r="F161" s="43">
        <v>16.3</v>
      </c>
      <c r="G161" s="40">
        <v>3</v>
      </c>
      <c r="H161" s="40">
        <f t="shared" si="16"/>
        <v>13.3</v>
      </c>
      <c r="I161" s="44">
        <v>0.49331999999999993</v>
      </c>
      <c r="J161" s="45">
        <f t="shared" si="15"/>
        <v>16.443999999999999</v>
      </c>
      <c r="K161" s="44">
        <v>2.2536184210526318</v>
      </c>
      <c r="L161" s="45">
        <f t="shared" si="20"/>
        <v>75.120614035087726</v>
      </c>
      <c r="M161" s="39">
        <f t="shared" si="17"/>
        <v>0.15024122807017545</v>
      </c>
      <c r="N161" s="44">
        <f t="shared" si="18"/>
        <v>5.0080409356725148</v>
      </c>
      <c r="O161" s="46">
        <v>0.78400000000000003</v>
      </c>
      <c r="P161" s="45">
        <f t="shared" si="19"/>
        <v>26.133333333333336</v>
      </c>
    </row>
    <row r="162" spans="1:16" x14ac:dyDescent="0.2">
      <c r="A162" s="40" t="s">
        <v>295</v>
      </c>
      <c r="B162" s="41" t="s">
        <v>9</v>
      </c>
      <c r="C162" s="42">
        <v>100</v>
      </c>
      <c r="D162" s="40" t="s">
        <v>108</v>
      </c>
      <c r="E162" s="43">
        <v>3</v>
      </c>
      <c r="F162" s="43">
        <v>18.3</v>
      </c>
      <c r="G162" s="40">
        <v>3.3</v>
      </c>
      <c r="H162" s="40">
        <f t="shared" si="16"/>
        <v>15</v>
      </c>
      <c r="I162" s="44">
        <v>0.69456000000000007</v>
      </c>
      <c r="J162" s="45">
        <f t="shared" si="15"/>
        <v>21.04727272727273</v>
      </c>
      <c r="K162" s="44">
        <v>1.2165625</v>
      </c>
      <c r="L162" s="45">
        <f t="shared" si="20"/>
        <v>36.865530303030305</v>
      </c>
      <c r="M162" s="39">
        <f t="shared" si="17"/>
        <v>8.1104166666666672E-2</v>
      </c>
      <c r="N162" s="44">
        <f t="shared" si="18"/>
        <v>2.4577020202020203</v>
      </c>
      <c r="O162" s="46">
        <v>0.54200000000000004</v>
      </c>
      <c r="P162" s="45">
        <f t="shared" si="19"/>
        <v>16.424242424242426</v>
      </c>
    </row>
    <row r="163" spans="1:16" x14ac:dyDescent="0.2">
      <c r="A163" s="40" t="s">
        <v>296</v>
      </c>
      <c r="B163" s="41" t="s">
        <v>9</v>
      </c>
      <c r="C163" s="42">
        <v>100</v>
      </c>
      <c r="D163" s="40" t="s">
        <v>108</v>
      </c>
      <c r="E163" s="43">
        <v>3</v>
      </c>
      <c r="F163" s="43">
        <v>14.3</v>
      </c>
      <c r="G163" s="40">
        <v>3.6</v>
      </c>
      <c r="H163" s="40">
        <f t="shared" si="16"/>
        <v>10.700000000000001</v>
      </c>
      <c r="I163" s="44">
        <v>0.69257999999999997</v>
      </c>
      <c r="J163" s="45">
        <f t="shared" si="15"/>
        <v>19.238333333333333</v>
      </c>
      <c r="K163" s="44">
        <v>1.3316666666666666</v>
      </c>
      <c r="L163" s="45">
        <f t="shared" si="20"/>
        <v>36.990740740740733</v>
      </c>
      <c r="M163" s="39">
        <f t="shared" si="17"/>
        <v>8.8777777777777775E-2</v>
      </c>
      <c r="N163" s="44">
        <f t="shared" si="18"/>
        <v>2.466049382716049</v>
      </c>
      <c r="O163" s="46">
        <v>0.78400000000000003</v>
      </c>
      <c r="P163" s="45">
        <f t="shared" si="19"/>
        <v>21.777777777777779</v>
      </c>
    </row>
    <row r="164" spans="1:16" x14ac:dyDescent="0.2">
      <c r="A164" s="40" t="s">
        <v>297</v>
      </c>
      <c r="B164" s="41" t="s">
        <v>9</v>
      </c>
      <c r="C164" s="42">
        <v>100</v>
      </c>
      <c r="D164" s="40" t="s">
        <v>108</v>
      </c>
      <c r="E164" s="43">
        <v>3</v>
      </c>
      <c r="F164" s="43">
        <v>26.7</v>
      </c>
      <c r="G164" s="40">
        <v>4.3</v>
      </c>
      <c r="H164" s="40">
        <f t="shared" si="16"/>
        <v>22.4</v>
      </c>
      <c r="I164" s="44">
        <v>0.54738000000000009</v>
      </c>
      <c r="J164" s="45">
        <f t="shared" si="15"/>
        <v>12.729767441860467</v>
      </c>
      <c r="K164" s="44">
        <v>1.4110000000000003</v>
      </c>
      <c r="L164" s="45">
        <f t="shared" si="20"/>
        <v>32.8139534883721</v>
      </c>
      <c r="M164" s="39">
        <f t="shared" si="17"/>
        <v>9.4066666666666687E-2</v>
      </c>
      <c r="N164" s="44">
        <f t="shared" si="18"/>
        <v>2.1875968992248067</v>
      </c>
      <c r="O164" s="46">
        <v>0.85699999999999998</v>
      </c>
      <c r="P164" s="45">
        <f t="shared" si="19"/>
        <v>19.930232558139537</v>
      </c>
    </row>
    <row r="165" spans="1:16" x14ac:dyDescent="0.2">
      <c r="A165" s="40" t="s">
        <v>298</v>
      </c>
      <c r="B165" s="41" t="s">
        <v>9</v>
      </c>
      <c r="C165" s="42">
        <v>100</v>
      </c>
      <c r="D165" s="40" t="s">
        <v>108</v>
      </c>
      <c r="E165" s="43">
        <v>3</v>
      </c>
      <c r="F165" s="43">
        <v>16.8</v>
      </c>
      <c r="G165" s="40">
        <v>5</v>
      </c>
      <c r="H165" s="40">
        <f t="shared" si="16"/>
        <v>11.8</v>
      </c>
      <c r="I165" s="44">
        <v>0.99876530973451316</v>
      </c>
      <c r="J165" s="45">
        <f t="shared" si="15"/>
        <v>19.975306194690262</v>
      </c>
      <c r="K165" s="44">
        <v>1.5884374999999999</v>
      </c>
      <c r="L165" s="45">
        <f t="shared" si="20"/>
        <v>31.768750000000001</v>
      </c>
      <c r="M165" s="39">
        <f t="shared" si="17"/>
        <v>0.10589583333333333</v>
      </c>
      <c r="N165" s="44">
        <f t="shared" si="18"/>
        <v>2.1179166666666664</v>
      </c>
      <c r="O165" s="46">
        <v>0.45700000000000002</v>
      </c>
      <c r="P165" s="45">
        <f t="shared" si="19"/>
        <v>9.14</v>
      </c>
    </row>
    <row r="166" spans="1:16" x14ac:dyDescent="0.2">
      <c r="A166" s="40" t="s">
        <v>299</v>
      </c>
      <c r="B166" s="41" t="s">
        <v>9</v>
      </c>
      <c r="C166" s="42">
        <v>100</v>
      </c>
      <c r="D166" s="40" t="s">
        <v>108</v>
      </c>
      <c r="E166" s="43">
        <v>3</v>
      </c>
      <c r="F166" s="43">
        <v>19.5</v>
      </c>
      <c r="G166" s="40">
        <v>5.0999999999999996</v>
      </c>
      <c r="H166" s="40">
        <f t="shared" si="16"/>
        <v>14.4</v>
      </c>
      <c r="I166" s="44">
        <v>0.42036000000000001</v>
      </c>
      <c r="J166" s="45">
        <f t="shared" si="15"/>
        <v>8.2423529411764722</v>
      </c>
      <c r="K166" s="44">
        <v>2.831773127753304</v>
      </c>
      <c r="L166" s="45">
        <f t="shared" si="20"/>
        <v>55.524963289280471</v>
      </c>
      <c r="M166" s="39">
        <f t="shared" si="17"/>
        <v>0.18878487518355361</v>
      </c>
      <c r="N166" s="44">
        <f t="shared" si="18"/>
        <v>3.701664219285365</v>
      </c>
      <c r="O166" s="46">
        <v>1.2823666666666667</v>
      </c>
      <c r="P166" s="45">
        <f t="shared" si="19"/>
        <v>25.144444444444446</v>
      </c>
    </row>
    <row r="167" spans="1:16" x14ac:dyDescent="0.2">
      <c r="A167" s="40" t="s">
        <v>300</v>
      </c>
      <c r="B167" s="41" t="s">
        <v>9</v>
      </c>
      <c r="C167" s="42">
        <v>100</v>
      </c>
      <c r="D167" s="40" t="s">
        <v>108</v>
      </c>
      <c r="E167" s="43">
        <v>3</v>
      </c>
      <c r="F167" s="43">
        <v>25.4</v>
      </c>
      <c r="G167" s="40">
        <v>6.4</v>
      </c>
      <c r="H167" s="40">
        <f t="shared" si="16"/>
        <v>19</v>
      </c>
      <c r="I167" s="44">
        <v>1.0675130973451328</v>
      </c>
      <c r="J167" s="45">
        <f t="shared" si="15"/>
        <v>16.6798921460177</v>
      </c>
      <c r="K167" s="44">
        <v>1.9780208333333336</v>
      </c>
      <c r="L167" s="45">
        <f t="shared" si="20"/>
        <v>30.906575520833336</v>
      </c>
      <c r="M167" s="39">
        <f t="shared" si="17"/>
        <v>0.13186805555555556</v>
      </c>
      <c r="N167" s="44">
        <f t="shared" si="18"/>
        <v>2.0604383680555554</v>
      </c>
      <c r="O167" s="46">
        <v>0.65400000000000003</v>
      </c>
      <c r="P167" s="45">
        <f t="shared" si="19"/>
        <v>10.21875</v>
      </c>
    </row>
    <row r="168" spans="1:16" x14ac:dyDescent="0.2">
      <c r="A168" s="40" t="s">
        <v>301</v>
      </c>
      <c r="B168" s="41" t="s">
        <v>9</v>
      </c>
      <c r="C168" s="42">
        <v>100</v>
      </c>
      <c r="D168" s="40" t="s">
        <v>108</v>
      </c>
      <c r="E168" s="43">
        <v>3</v>
      </c>
      <c r="F168" s="43">
        <v>18.3</v>
      </c>
      <c r="G168" s="40">
        <v>7.2</v>
      </c>
      <c r="H168" s="40">
        <f t="shared" si="16"/>
        <v>11.100000000000001</v>
      </c>
      <c r="I168" s="44">
        <v>0.50747999999999993</v>
      </c>
      <c r="J168" s="45">
        <f t="shared" si="15"/>
        <v>7.0483333333333329</v>
      </c>
      <c r="K168" s="44">
        <v>1.848843612334802</v>
      </c>
      <c r="L168" s="45">
        <f t="shared" si="20"/>
        <v>25.678383504650025</v>
      </c>
      <c r="M168" s="39">
        <f t="shared" si="17"/>
        <v>0.12325624082232013</v>
      </c>
      <c r="N168" s="44">
        <f t="shared" si="18"/>
        <v>1.7118922336433351</v>
      </c>
      <c r="O168" s="46">
        <v>0.97466666666666657</v>
      </c>
      <c r="P168" s="45">
        <f t="shared" si="19"/>
        <v>13.537037037037036</v>
      </c>
    </row>
    <row r="169" spans="1:16" x14ac:dyDescent="0.2">
      <c r="A169" s="40" t="s">
        <v>302</v>
      </c>
      <c r="B169" s="41" t="s">
        <v>9</v>
      </c>
      <c r="C169" s="42">
        <v>100</v>
      </c>
      <c r="D169" s="40" t="s">
        <v>108</v>
      </c>
      <c r="E169" s="43">
        <v>4</v>
      </c>
      <c r="F169" s="43">
        <v>16.3</v>
      </c>
      <c r="G169" s="40">
        <v>3.2</v>
      </c>
      <c r="H169" s="40">
        <f t="shared" si="16"/>
        <v>13.100000000000001</v>
      </c>
      <c r="I169" s="44">
        <v>8.7000000000000008E-2</v>
      </c>
      <c r="J169" s="45">
        <f t="shared" si="15"/>
        <v>2.71875</v>
      </c>
      <c r="K169" s="44">
        <v>1.0446500000000001</v>
      </c>
      <c r="L169" s="45">
        <f t="shared" si="20"/>
        <v>32.645312500000003</v>
      </c>
      <c r="M169" s="39">
        <f t="shared" si="17"/>
        <v>6.9643333333333335E-2</v>
      </c>
      <c r="N169" s="44">
        <f t="shared" si="18"/>
        <v>2.1763541666666666</v>
      </c>
      <c r="O169" s="46">
        <v>0.12822857142857139</v>
      </c>
      <c r="P169" s="45">
        <f t="shared" si="19"/>
        <v>4.0071428571428553</v>
      </c>
    </row>
    <row r="170" spans="1:16" x14ac:dyDescent="0.2">
      <c r="A170" s="40" t="s">
        <v>303</v>
      </c>
      <c r="B170" s="41" t="s">
        <v>9</v>
      </c>
      <c r="C170" s="42">
        <v>100</v>
      </c>
      <c r="D170" s="40" t="s">
        <v>108</v>
      </c>
      <c r="E170" s="43">
        <v>4</v>
      </c>
      <c r="F170" s="43">
        <v>26</v>
      </c>
      <c r="G170" s="40">
        <v>4.5999999999999996</v>
      </c>
      <c r="H170" s="40">
        <f t="shared" si="16"/>
        <v>21.4</v>
      </c>
      <c r="I170" s="44">
        <v>8.412E-2</v>
      </c>
      <c r="J170" s="45">
        <f t="shared" si="15"/>
        <v>1.8286956521739131</v>
      </c>
      <c r="K170" s="44">
        <v>1.3523500000000002</v>
      </c>
      <c r="L170" s="45">
        <f t="shared" si="20"/>
        <v>29.398913043478263</v>
      </c>
      <c r="M170" s="39">
        <f t="shared" si="17"/>
        <v>9.0156666666666677E-2</v>
      </c>
      <c r="N170" s="44">
        <f t="shared" si="18"/>
        <v>1.9599275362318844</v>
      </c>
      <c r="O170" s="46">
        <v>0.35983333333333334</v>
      </c>
      <c r="P170" s="45">
        <f t="shared" si="19"/>
        <v>7.8224637681159432</v>
      </c>
    </row>
    <row r="171" spans="1:16" x14ac:dyDescent="0.2">
      <c r="A171" s="40" t="s">
        <v>304</v>
      </c>
      <c r="B171" s="41" t="s">
        <v>9</v>
      </c>
      <c r="C171" s="42">
        <v>100</v>
      </c>
      <c r="D171" s="40" t="s">
        <v>108</v>
      </c>
      <c r="E171" s="43">
        <v>4</v>
      </c>
      <c r="F171" s="43">
        <v>23.6</v>
      </c>
      <c r="G171" s="40">
        <v>4.7</v>
      </c>
      <c r="H171" s="40">
        <f t="shared" si="16"/>
        <v>18.900000000000002</v>
      </c>
      <c r="I171" s="44">
        <v>9.1200000000000003E-2</v>
      </c>
      <c r="J171" s="45">
        <f t="shared" si="15"/>
        <v>1.9404255319148935</v>
      </c>
      <c r="K171" s="44">
        <v>1.22655</v>
      </c>
      <c r="L171" s="45">
        <f t="shared" si="20"/>
        <v>26.096808510638297</v>
      </c>
      <c r="M171" s="39">
        <f t="shared" si="17"/>
        <v>8.1769999999999995E-2</v>
      </c>
      <c r="N171" s="44">
        <f t="shared" si="18"/>
        <v>1.7397872340425531</v>
      </c>
      <c r="O171" s="46">
        <v>0.29749999999999993</v>
      </c>
      <c r="P171" s="45">
        <f t="shared" si="19"/>
        <v>6.3297872340425512</v>
      </c>
    </row>
    <row r="172" spans="1:16" x14ac:dyDescent="0.2">
      <c r="A172" s="40" t="s">
        <v>305</v>
      </c>
      <c r="B172" s="41" t="s">
        <v>9</v>
      </c>
      <c r="C172" s="42">
        <v>100</v>
      </c>
      <c r="D172" s="40" t="s">
        <v>108</v>
      </c>
      <c r="E172" s="43">
        <v>4</v>
      </c>
      <c r="F172" s="43">
        <v>29.2</v>
      </c>
      <c r="G172" s="40">
        <v>7.2</v>
      </c>
      <c r="H172" s="40">
        <f t="shared" si="16"/>
        <v>22</v>
      </c>
      <c r="I172" s="44">
        <v>1.3943076923076922</v>
      </c>
      <c r="J172" s="45">
        <f t="shared" si="15"/>
        <v>19.365384615384613</v>
      </c>
      <c r="K172" s="44">
        <v>1.4339499999999998</v>
      </c>
      <c r="L172" s="45">
        <f t="shared" si="20"/>
        <v>19.915972222222219</v>
      </c>
      <c r="M172" s="39">
        <f t="shared" si="17"/>
        <v>9.5596666666666649E-2</v>
      </c>
      <c r="N172" s="44">
        <f t="shared" si="18"/>
        <v>1.3277314814814811</v>
      </c>
      <c r="O172" s="46">
        <v>1.1271000000000002</v>
      </c>
      <c r="P172" s="45">
        <f t="shared" si="19"/>
        <v>15.654166666666669</v>
      </c>
    </row>
    <row r="173" spans="1:16" x14ac:dyDescent="0.2">
      <c r="A173" s="40" t="s">
        <v>306</v>
      </c>
      <c r="B173" s="41" t="s">
        <v>9</v>
      </c>
      <c r="C173" s="42">
        <v>100</v>
      </c>
      <c r="D173" s="40" t="s">
        <v>108</v>
      </c>
      <c r="E173" s="43">
        <v>4</v>
      </c>
      <c r="F173" s="43">
        <v>31.4</v>
      </c>
      <c r="G173" s="40">
        <v>7.4</v>
      </c>
      <c r="H173" s="40">
        <f t="shared" si="16"/>
        <v>24</v>
      </c>
      <c r="I173" s="44">
        <v>1.1318400000000002</v>
      </c>
      <c r="J173" s="45">
        <f t="shared" si="15"/>
        <v>15.295135135135137</v>
      </c>
      <c r="K173" s="44">
        <v>1.50535</v>
      </c>
      <c r="L173" s="45">
        <f t="shared" si="20"/>
        <v>20.342567567567567</v>
      </c>
      <c r="M173" s="39">
        <f t="shared" si="17"/>
        <v>0.10035666666666666</v>
      </c>
      <c r="N173" s="44">
        <f t="shared" si="18"/>
        <v>1.356171171171171</v>
      </c>
      <c r="O173" s="46">
        <v>2.4383486864551345</v>
      </c>
      <c r="P173" s="45">
        <f t="shared" si="19"/>
        <v>32.950657925069379</v>
      </c>
    </row>
    <row r="174" spans="1:16" x14ac:dyDescent="0.2">
      <c r="A174" s="40" t="s">
        <v>307</v>
      </c>
      <c r="B174" s="41" t="s">
        <v>30</v>
      </c>
      <c r="C174" s="43">
        <v>20</v>
      </c>
      <c r="D174" s="40" t="s">
        <v>137</v>
      </c>
      <c r="E174" s="43">
        <v>1</v>
      </c>
      <c r="F174" s="43">
        <v>63.1</v>
      </c>
      <c r="G174" s="40">
        <v>15.6</v>
      </c>
      <c r="H174" s="40">
        <f t="shared" si="16"/>
        <v>47.5</v>
      </c>
      <c r="I174" s="44">
        <v>1.7095588235294119</v>
      </c>
      <c r="J174" s="45">
        <f t="shared" si="15"/>
        <v>10.95871040723982</v>
      </c>
      <c r="K174" s="44">
        <v>2.3562000000000003</v>
      </c>
      <c r="L174" s="45">
        <f t="shared" si="20"/>
        <v>15.103846153846156</v>
      </c>
      <c r="M174" s="39">
        <f t="shared" si="17"/>
        <v>0.15708000000000003</v>
      </c>
      <c r="N174" s="44">
        <f t="shared" si="18"/>
        <v>1.006923076923077</v>
      </c>
      <c r="O174" s="46">
        <v>1.4239999999999999</v>
      </c>
      <c r="P174" s="45">
        <f t="shared" si="19"/>
        <v>9.1282051282051277</v>
      </c>
    </row>
    <row r="175" spans="1:16" x14ac:dyDescent="0.2">
      <c r="A175" s="40" t="s">
        <v>308</v>
      </c>
      <c r="B175" s="41" t="s">
        <v>30</v>
      </c>
      <c r="C175" s="43">
        <v>20</v>
      </c>
      <c r="D175" s="40" t="s">
        <v>137</v>
      </c>
      <c r="E175" s="43">
        <v>1</v>
      </c>
      <c r="F175" s="43">
        <v>60.7</v>
      </c>
      <c r="G175" s="40">
        <v>16.8</v>
      </c>
      <c r="H175" s="40">
        <f t="shared" si="16"/>
        <v>43.900000000000006</v>
      </c>
      <c r="I175" s="44">
        <v>1.9903759398496241</v>
      </c>
      <c r="J175" s="45">
        <f t="shared" si="15"/>
        <v>11.847475832438239</v>
      </c>
      <c r="K175" s="44">
        <v>2.6995999999999998</v>
      </c>
      <c r="L175" s="45">
        <f t="shared" si="20"/>
        <v>16.069047619047616</v>
      </c>
      <c r="M175" s="39">
        <f t="shared" si="17"/>
        <v>0.17997333333333332</v>
      </c>
      <c r="N175" s="44">
        <f t="shared" si="18"/>
        <v>1.0712698412698411</v>
      </c>
      <c r="O175" s="46">
        <v>2.1850497512437808</v>
      </c>
      <c r="P175" s="45">
        <f t="shared" si="19"/>
        <v>13.006248519308219</v>
      </c>
    </row>
    <row r="176" spans="1:16" x14ac:dyDescent="0.2">
      <c r="A176" s="40" t="s">
        <v>309</v>
      </c>
      <c r="B176" s="41" t="s">
        <v>30</v>
      </c>
      <c r="C176" s="43">
        <v>20</v>
      </c>
      <c r="D176" s="40" t="s">
        <v>137</v>
      </c>
      <c r="E176" s="43">
        <v>1</v>
      </c>
      <c r="F176" s="43">
        <v>80</v>
      </c>
      <c r="G176" s="40">
        <v>18.7</v>
      </c>
      <c r="H176" s="40">
        <f t="shared" si="16"/>
        <v>61.3</v>
      </c>
      <c r="I176" s="44">
        <v>1.5968627450980393</v>
      </c>
      <c r="J176" s="45">
        <f t="shared" si="15"/>
        <v>8.5393729684387125</v>
      </c>
      <c r="K176" s="44">
        <v>2.1904499999999998</v>
      </c>
      <c r="L176" s="45">
        <f t="shared" si="20"/>
        <v>11.713636363636363</v>
      </c>
      <c r="M176" s="39">
        <f t="shared" si="17"/>
        <v>0.14602999999999999</v>
      </c>
      <c r="N176" s="44">
        <f t="shared" si="18"/>
        <v>0.78090909090909089</v>
      </c>
      <c r="O176" s="46">
        <v>1.6541684380032207</v>
      </c>
      <c r="P176" s="45">
        <f t="shared" si="19"/>
        <v>8.8458205240813932</v>
      </c>
    </row>
    <row r="177" spans="1:16" x14ac:dyDescent="0.2">
      <c r="A177" s="40" t="s">
        <v>310</v>
      </c>
      <c r="B177" s="41" t="s">
        <v>30</v>
      </c>
      <c r="C177" s="43">
        <v>20</v>
      </c>
      <c r="D177" s="40" t="s">
        <v>137</v>
      </c>
      <c r="E177" s="43">
        <v>1</v>
      </c>
      <c r="F177" s="43">
        <v>70.599999999999994</v>
      </c>
      <c r="G177" s="40">
        <v>19.7</v>
      </c>
      <c r="H177" s="40">
        <f t="shared" si="16"/>
        <v>50.899999999999991</v>
      </c>
      <c r="I177" s="44">
        <v>1.5946308724832214</v>
      </c>
      <c r="J177" s="45">
        <f t="shared" si="15"/>
        <v>8.0945729567676228</v>
      </c>
      <c r="K177" s="44">
        <v>2.1148000000000002</v>
      </c>
      <c r="L177" s="45">
        <f t="shared" si="20"/>
        <v>10.735025380710661</v>
      </c>
      <c r="M177" s="39">
        <f t="shared" si="17"/>
        <v>0.14098666666666668</v>
      </c>
      <c r="N177" s="44">
        <f t="shared" si="18"/>
        <v>0.71566835871404411</v>
      </c>
      <c r="O177" s="46">
        <v>1.6690157088122606</v>
      </c>
      <c r="P177" s="45">
        <f t="shared" si="19"/>
        <v>8.4721609584378719</v>
      </c>
    </row>
    <row r="178" spans="1:16" x14ac:dyDescent="0.2">
      <c r="A178" s="40" t="s">
        <v>311</v>
      </c>
      <c r="B178" s="41" t="s">
        <v>30</v>
      </c>
      <c r="C178" s="43">
        <v>20</v>
      </c>
      <c r="D178" s="40" t="s">
        <v>137</v>
      </c>
      <c r="E178" s="43">
        <v>1</v>
      </c>
      <c r="F178" s="43">
        <v>71.099999999999994</v>
      </c>
      <c r="G178" s="40">
        <v>19.899999999999999</v>
      </c>
      <c r="H178" s="40">
        <f t="shared" si="16"/>
        <v>51.199999999999996</v>
      </c>
      <c r="I178" s="44">
        <v>1.7258823529411769</v>
      </c>
      <c r="J178" s="45">
        <f t="shared" si="15"/>
        <v>8.6727756429204863</v>
      </c>
      <c r="K178" s="44">
        <v>2.1658000000000004</v>
      </c>
      <c r="L178" s="45">
        <f t="shared" si="20"/>
        <v>10.883417085427139</v>
      </c>
      <c r="M178" s="39">
        <f t="shared" si="17"/>
        <v>0.14438666666666669</v>
      </c>
      <c r="N178" s="44">
        <f t="shared" si="18"/>
        <v>0.72556113902847585</v>
      </c>
      <c r="O178" s="46">
        <v>1.7178294685990338</v>
      </c>
      <c r="P178" s="45">
        <f t="shared" si="19"/>
        <v>8.6323088874323322</v>
      </c>
    </row>
    <row r="179" spans="1:16" x14ac:dyDescent="0.2">
      <c r="A179" s="40" t="s">
        <v>312</v>
      </c>
      <c r="B179" s="41" t="s">
        <v>30</v>
      </c>
      <c r="C179" s="43">
        <v>20</v>
      </c>
      <c r="D179" s="40" t="s">
        <v>137</v>
      </c>
      <c r="E179" s="43">
        <v>1</v>
      </c>
      <c r="F179" s="43">
        <v>77.5</v>
      </c>
      <c r="G179" s="40">
        <v>20.3</v>
      </c>
      <c r="H179" s="40">
        <f t="shared" si="16"/>
        <v>57.2</v>
      </c>
      <c r="I179" s="44">
        <v>1.5613235294117647</v>
      </c>
      <c r="J179" s="45">
        <f t="shared" si="15"/>
        <v>7.6912489133584465</v>
      </c>
      <c r="K179" s="44">
        <v>1.6115999999999999</v>
      </c>
      <c r="L179" s="45">
        <f t="shared" si="20"/>
        <v>7.9389162561576354</v>
      </c>
      <c r="M179" s="39">
        <f t="shared" si="17"/>
        <v>0.10743999999999999</v>
      </c>
      <c r="N179" s="44">
        <f t="shared" si="18"/>
        <v>0.52926108374384229</v>
      </c>
      <c r="O179" s="46">
        <v>1.5634924335378324</v>
      </c>
      <c r="P179" s="45">
        <f t="shared" si="19"/>
        <v>7.7019331701371057</v>
      </c>
    </row>
    <row r="180" spans="1:16" x14ac:dyDescent="0.2">
      <c r="A180" s="40" t="s">
        <v>313</v>
      </c>
      <c r="B180" s="41" t="s">
        <v>30</v>
      </c>
      <c r="C180" s="43">
        <v>20</v>
      </c>
      <c r="D180" s="40" t="s">
        <v>137</v>
      </c>
      <c r="E180" s="43">
        <v>1</v>
      </c>
      <c r="F180" s="43">
        <v>78.5</v>
      </c>
      <c r="G180" s="40">
        <v>20.8</v>
      </c>
      <c r="H180" s="40">
        <f t="shared" si="16"/>
        <v>57.7</v>
      </c>
      <c r="I180" s="44">
        <v>1.9638095238095239</v>
      </c>
      <c r="J180" s="45">
        <f t="shared" si="15"/>
        <v>9.4413919413919416</v>
      </c>
      <c r="K180" s="44">
        <v>2.9325000000000001</v>
      </c>
      <c r="L180" s="45">
        <f t="shared" si="20"/>
        <v>14.098557692307692</v>
      </c>
      <c r="M180" s="39">
        <f t="shared" si="17"/>
        <v>0.19550000000000001</v>
      </c>
      <c r="N180" s="44">
        <f t="shared" si="18"/>
        <v>0.93990384615384626</v>
      </c>
      <c r="O180" s="46">
        <v>2.3563619047619047</v>
      </c>
      <c r="P180" s="45">
        <f t="shared" si="19"/>
        <v>11.328663003663003</v>
      </c>
    </row>
    <row r="181" spans="1:16" x14ac:dyDescent="0.2">
      <c r="A181" s="40" t="s">
        <v>314</v>
      </c>
      <c r="B181" s="41" t="s">
        <v>30</v>
      </c>
      <c r="C181" s="43">
        <v>20</v>
      </c>
      <c r="D181" s="40" t="s">
        <v>137</v>
      </c>
      <c r="E181" s="43">
        <v>1</v>
      </c>
      <c r="F181" s="43">
        <v>80.5</v>
      </c>
      <c r="G181" s="40">
        <v>21.3</v>
      </c>
      <c r="H181" s="40">
        <f t="shared" si="16"/>
        <v>59.2</v>
      </c>
      <c r="I181" s="44">
        <v>1.8188709677419357</v>
      </c>
      <c r="J181" s="45">
        <f t="shared" si="15"/>
        <v>8.539300318037256</v>
      </c>
      <c r="K181" s="44">
        <v>6.2967999999999993</v>
      </c>
      <c r="L181" s="45">
        <f t="shared" si="20"/>
        <v>29.56244131455399</v>
      </c>
      <c r="M181" s="39">
        <f t="shared" si="17"/>
        <v>0.41978666666666664</v>
      </c>
      <c r="N181" s="44">
        <f t="shared" si="18"/>
        <v>1.9708294209702659</v>
      </c>
      <c r="O181" s="46">
        <v>0.94746666666666668</v>
      </c>
      <c r="P181" s="45">
        <f t="shared" si="19"/>
        <v>4.4482003129890453</v>
      </c>
    </row>
    <row r="182" spans="1:16" x14ac:dyDescent="0.2">
      <c r="A182" s="40" t="s">
        <v>315</v>
      </c>
      <c r="B182" s="41" t="s">
        <v>30</v>
      </c>
      <c r="C182" s="43">
        <v>20</v>
      </c>
      <c r="D182" s="40" t="s">
        <v>137</v>
      </c>
      <c r="E182" s="43">
        <v>1</v>
      </c>
      <c r="F182" s="43">
        <v>70.7</v>
      </c>
      <c r="G182" s="40">
        <v>21.6</v>
      </c>
      <c r="H182" s="40">
        <f t="shared" si="16"/>
        <v>49.1</v>
      </c>
      <c r="I182" s="44">
        <v>1.5043548387096772</v>
      </c>
      <c r="J182" s="45">
        <f t="shared" si="15"/>
        <v>6.9646057347670238</v>
      </c>
      <c r="K182" s="44">
        <v>5.5666499999999992</v>
      </c>
      <c r="L182" s="45">
        <f t="shared" si="20"/>
        <v>25.771527777777774</v>
      </c>
      <c r="M182" s="39">
        <f t="shared" si="17"/>
        <v>0.37110999999999994</v>
      </c>
      <c r="N182" s="44">
        <f t="shared" si="18"/>
        <v>1.7181018518518516</v>
      </c>
      <c r="O182" s="46">
        <v>1.2699</v>
      </c>
      <c r="P182" s="45">
        <f t="shared" si="19"/>
        <v>5.8791666666666664</v>
      </c>
    </row>
    <row r="183" spans="1:16" x14ac:dyDescent="0.2">
      <c r="A183" s="40" t="s">
        <v>316</v>
      </c>
      <c r="B183" s="41" t="s">
        <v>30</v>
      </c>
      <c r="C183" s="43">
        <v>20</v>
      </c>
      <c r="D183" s="40" t="s">
        <v>137</v>
      </c>
      <c r="E183" s="43">
        <v>1</v>
      </c>
      <c r="F183" s="43">
        <v>85</v>
      </c>
      <c r="G183" s="40">
        <v>23.2</v>
      </c>
      <c r="H183" s="40">
        <f t="shared" si="16"/>
        <v>61.8</v>
      </c>
      <c r="I183" s="44">
        <v>2.1590322580645158</v>
      </c>
      <c r="J183" s="45">
        <f t="shared" si="15"/>
        <v>9.3061735261401548</v>
      </c>
      <c r="K183" s="44">
        <v>7.9874499999999999</v>
      </c>
      <c r="L183" s="45">
        <f t="shared" si="20"/>
        <v>34.428663793103446</v>
      </c>
      <c r="M183" s="39">
        <f t="shared" si="17"/>
        <v>0.53249666666666662</v>
      </c>
      <c r="N183" s="44">
        <f t="shared" si="18"/>
        <v>2.2952442528735633</v>
      </c>
      <c r="O183" s="46">
        <v>1.5948397435897437</v>
      </c>
      <c r="P183" s="45">
        <f t="shared" si="19"/>
        <v>6.8743092396109633</v>
      </c>
    </row>
    <row r="184" spans="1:16" x14ac:dyDescent="0.2">
      <c r="A184" s="40" t="s">
        <v>317</v>
      </c>
      <c r="B184" s="41" t="s">
        <v>30</v>
      </c>
      <c r="C184" s="43">
        <v>20</v>
      </c>
      <c r="D184" s="40" t="s">
        <v>137</v>
      </c>
      <c r="E184" s="43">
        <v>1</v>
      </c>
      <c r="F184" s="43">
        <v>83.6</v>
      </c>
      <c r="G184" s="40">
        <v>25.1</v>
      </c>
      <c r="H184" s="40">
        <f t="shared" si="16"/>
        <v>58.499999999999993</v>
      </c>
      <c r="I184" s="44">
        <v>0.6665399999999998</v>
      </c>
      <c r="J184" s="45">
        <f t="shared" si="15"/>
        <v>2.6555378486055767</v>
      </c>
      <c r="K184" s="44">
        <v>1.7390999999999999</v>
      </c>
      <c r="L184" s="45">
        <f t="shared" si="20"/>
        <v>6.9286852589641432</v>
      </c>
      <c r="M184" s="39">
        <f t="shared" si="17"/>
        <v>0.11593999999999999</v>
      </c>
      <c r="N184" s="44">
        <f t="shared" si="18"/>
        <v>0.46191235059760943</v>
      </c>
      <c r="O184" s="46">
        <v>0.94576666666666664</v>
      </c>
      <c r="P184" s="45">
        <f t="shared" si="19"/>
        <v>3.7679946879150066</v>
      </c>
    </row>
    <row r="185" spans="1:16" x14ac:dyDescent="0.2">
      <c r="A185" s="40" t="s">
        <v>318</v>
      </c>
      <c r="B185" s="41" t="s">
        <v>30</v>
      </c>
      <c r="C185" s="43">
        <v>20</v>
      </c>
      <c r="D185" s="40" t="s">
        <v>137</v>
      </c>
      <c r="E185" s="43">
        <v>2</v>
      </c>
      <c r="F185" s="43">
        <v>34.799999999999997</v>
      </c>
      <c r="G185" s="40">
        <v>10.5</v>
      </c>
      <c r="H185" s="40">
        <f t="shared" si="16"/>
        <v>24.299999999999997</v>
      </c>
      <c r="I185" s="44">
        <v>0.62051999999999996</v>
      </c>
      <c r="J185" s="45">
        <f t="shared" si="15"/>
        <v>5.9097142857142853</v>
      </c>
      <c r="K185" s="44">
        <v>1.8836000000000002</v>
      </c>
      <c r="L185" s="45">
        <f t="shared" si="20"/>
        <v>17.939047619047621</v>
      </c>
      <c r="M185" s="39">
        <f t="shared" si="17"/>
        <v>0.12557333333333334</v>
      </c>
      <c r="N185" s="44">
        <f t="shared" si="18"/>
        <v>1.1959365079365081</v>
      </c>
      <c r="O185" s="46">
        <v>0.46693333333333331</v>
      </c>
      <c r="P185" s="45">
        <f t="shared" si="19"/>
        <v>4.4469841269841268</v>
      </c>
    </row>
    <row r="186" spans="1:16" x14ac:dyDescent="0.2">
      <c r="A186" s="40" t="s">
        <v>319</v>
      </c>
      <c r="B186" s="41" t="s">
        <v>30</v>
      </c>
      <c r="C186" s="43">
        <v>20</v>
      </c>
      <c r="D186" s="40" t="s">
        <v>137</v>
      </c>
      <c r="E186" s="43">
        <v>2</v>
      </c>
      <c r="F186" s="43">
        <v>42.7</v>
      </c>
      <c r="G186" s="40">
        <v>11.4</v>
      </c>
      <c r="H186" s="40">
        <f t="shared" si="16"/>
        <v>31.300000000000004</v>
      </c>
      <c r="I186" s="44">
        <v>1.6927941176470589</v>
      </c>
      <c r="J186" s="45">
        <f t="shared" si="15"/>
        <v>14.84907120743034</v>
      </c>
      <c r="K186" s="44">
        <v>2.0179</v>
      </c>
      <c r="L186" s="45">
        <f t="shared" si="20"/>
        <v>17.700877192982457</v>
      </c>
      <c r="M186" s="39">
        <f t="shared" si="17"/>
        <v>0.13452666666666666</v>
      </c>
      <c r="N186" s="44">
        <f t="shared" si="18"/>
        <v>1.1800584795321636</v>
      </c>
      <c r="O186" s="46">
        <v>1.6315202453987732</v>
      </c>
      <c r="P186" s="45">
        <f t="shared" si="19"/>
        <v>14.311581099989237</v>
      </c>
    </row>
    <row r="187" spans="1:16" x14ac:dyDescent="0.2">
      <c r="A187" s="40" t="s">
        <v>320</v>
      </c>
      <c r="B187" s="41" t="s">
        <v>30</v>
      </c>
      <c r="C187" s="43">
        <v>20</v>
      </c>
      <c r="D187" s="40" t="s">
        <v>137</v>
      </c>
      <c r="E187" s="43">
        <v>2</v>
      </c>
      <c r="F187" s="43">
        <v>49.3</v>
      </c>
      <c r="G187" s="40">
        <v>12.9</v>
      </c>
      <c r="H187" s="40">
        <f t="shared" si="16"/>
        <v>36.4</v>
      </c>
      <c r="I187" s="44">
        <v>0.45779999999999998</v>
      </c>
      <c r="J187" s="45">
        <f t="shared" si="15"/>
        <v>3.5488372093023255</v>
      </c>
      <c r="K187" s="44">
        <v>1.9771000000000001</v>
      </c>
      <c r="L187" s="45">
        <f t="shared" si="20"/>
        <v>15.326356589147286</v>
      </c>
      <c r="M187" s="39">
        <f t="shared" si="17"/>
        <v>0.13180666666666668</v>
      </c>
      <c r="N187" s="44">
        <f t="shared" si="18"/>
        <v>1.0217571059431525</v>
      </c>
      <c r="O187" s="46">
        <v>0.74799999999999989</v>
      </c>
      <c r="P187" s="45">
        <f t="shared" si="19"/>
        <v>5.7984496124030995</v>
      </c>
    </row>
    <row r="188" spans="1:16" x14ac:dyDescent="0.2">
      <c r="A188" s="40" t="s">
        <v>321</v>
      </c>
      <c r="B188" s="41" t="s">
        <v>30</v>
      </c>
      <c r="C188" s="43">
        <v>20</v>
      </c>
      <c r="D188" s="40" t="s">
        <v>137</v>
      </c>
      <c r="E188" s="43">
        <v>2</v>
      </c>
      <c r="F188" s="43">
        <v>38.6</v>
      </c>
      <c r="G188" s="40">
        <v>13</v>
      </c>
      <c r="H188" s="40">
        <f t="shared" si="16"/>
        <v>25.6</v>
      </c>
      <c r="I188" s="44">
        <v>1.0798593893129771</v>
      </c>
      <c r="J188" s="45">
        <f t="shared" si="15"/>
        <v>8.3066106870229</v>
      </c>
      <c r="K188" s="44">
        <v>1.7255000000000003</v>
      </c>
      <c r="L188" s="45">
        <f t="shared" si="20"/>
        <v>13.273076923076927</v>
      </c>
      <c r="M188" s="39">
        <f t="shared" si="17"/>
        <v>0.11503333333333335</v>
      </c>
      <c r="N188" s="44">
        <f t="shared" si="18"/>
        <v>0.88487179487179501</v>
      </c>
      <c r="O188" s="46">
        <v>0.59699999999999998</v>
      </c>
      <c r="P188" s="45">
        <f t="shared" si="19"/>
        <v>4.592307692307692</v>
      </c>
    </row>
    <row r="189" spans="1:16" x14ac:dyDescent="0.2">
      <c r="A189" s="40" t="s">
        <v>322</v>
      </c>
      <c r="B189" s="41" t="s">
        <v>30</v>
      </c>
      <c r="C189" s="43">
        <v>20</v>
      </c>
      <c r="D189" s="40" t="s">
        <v>137</v>
      </c>
      <c r="E189" s="43">
        <v>2</v>
      </c>
      <c r="F189" s="43">
        <v>47.6</v>
      </c>
      <c r="G189" s="40">
        <v>13</v>
      </c>
      <c r="H189" s="40">
        <f t="shared" si="16"/>
        <v>34.6</v>
      </c>
      <c r="I189" s="44">
        <v>1.1677941176470588</v>
      </c>
      <c r="J189" s="45">
        <f t="shared" si="15"/>
        <v>8.983031674208144</v>
      </c>
      <c r="K189" s="44">
        <v>1.581</v>
      </c>
      <c r="L189" s="45">
        <f t="shared" si="20"/>
        <v>12.161538461538461</v>
      </c>
      <c r="M189" s="39">
        <f t="shared" si="17"/>
        <v>0.10539999999999999</v>
      </c>
      <c r="N189" s="44">
        <f t="shared" si="18"/>
        <v>0.81076923076923069</v>
      </c>
      <c r="O189" s="46">
        <v>1.3412999999999999</v>
      </c>
      <c r="P189" s="45">
        <f t="shared" si="19"/>
        <v>10.317692307692306</v>
      </c>
    </row>
    <row r="190" spans="1:16" x14ac:dyDescent="0.2">
      <c r="A190" s="40" t="s">
        <v>323</v>
      </c>
      <c r="B190" s="41" t="s">
        <v>30</v>
      </c>
      <c r="C190" s="43">
        <v>20</v>
      </c>
      <c r="D190" s="40" t="s">
        <v>137</v>
      </c>
      <c r="E190" s="43">
        <v>2</v>
      </c>
      <c r="F190" s="43">
        <v>41</v>
      </c>
      <c r="G190" s="40">
        <v>19.399999999999999</v>
      </c>
      <c r="H190" s="40">
        <f t="shared" si="16"/>
        <v>21.6</v>
      </c>
      <c r="I190" s="44">
        <v>1.4952212389380535</v>
      </c>
      <c r="J190" s="45">
        <f t="shared" si="15"/>
        <v>7.7073259739074933</v>
      </c>
      <c r="K190" s="44">
        <v>1.8768000000000002</v>
      </c>
      <c r="L190" s="45">
        <f t="shared" si="20"/>
        <v>9.6742268041237125</v>
      </c>
      <c r="M190" s="39">
        <f t="shared" si="17"/>
        <v>0.12512000000000001</v>
      </c>
      <c r="N190" s="44">
        <f t="shared" si="18"/>
        <v>0.64494845360824749</v>
      </c>
      <c r="O190" s="46">
        <v>0.99450000000000016</v>
      </c>
      <c r="P190" s="45">
        <f t="shared" si="19"/>
        <v>5.1262886597938158</v>
      </c>
    </row>
    <row r="191" spans="1:16" x14ac:dyDescent="0.2">
      <c r="A191" s="40" t="s">
        <v>324</v>
      </c>
      <c r="B191" s="41" t="s">
        <v>30</v>
      </c>
      <c r="C191" s="43">
        <v>20</v>
      </c>
      <c r="D191" s="40" t="s">
        <v>137</v>
      </c>
      <c r="E191" s="43">
        <v>3</v>
      </c>
      <c r="F191" s="43">
        <v>52.8</v>
      </c>
      <c r="G191" s="40">
        <v>14.4</v>
      </c>
      <c r="H191" s="40">
        <f t="shared" si="16"/>
        <v>38.4</v>
      </c>
      <c r="I191" s="44">
        <v>1.4506153846153844</v>
      </c>
      <c r="J191" s="45">
        <f t="shared" si="15"/>
        <v>10.073717948717947</v>
      </c>
      <c r="K191" s="44">
        <v>1.7407999999999999</v>
      </c>
      <c r="L191" s="45">
        <f t="shared" si="20"/>
        <v>12.088888888888889</v>
      </c>
      <c r="M191" s="39">
        <f t="shared" si="17"/>
        <v>0.11605333333333333</v>
      </c>
      <c r="N191" s="44">
        <f t="shared" si="18"/>
        <v>0.80592592592592593</v>
      </c>
      <c r="O191" s="46">
        <v>1.2851999999999999</v>
      </c>
      <c r="P191" s="45">
        <f t="shared" si="19"/>
        <v>8.9249999999999989</v>
      </c>
    </row>
    <row r="192" spans="1:16" x14ac:dyDescent="0.2">
      <c r="A192" s="40" t="s">
        <v>325</v>
      </c>
      <c r="B192" s="41" t="s">
        <v>30</v>
      </c>
      <c r="C192" s="43">
        <v>20</v>
      </c>
      <c r="D192" s="40" t="s">
        <v>137</v>
      </c>
      <c r="E192" s="43">
        <v>3</v>
      </c>
      <c r="F192" s="43">
        <v>53.7</v>
      </c>
      <c r="G192" s="40">
        <v>14.5</v>
      </c>
      <c r="H192" s="40">
        <f t="shared" si="16"/>
        <v>39.200000000000003</v>
      </c>
      <c r="I192" s="44">
        <v>1.3772519083969463</v>
      </c>
      <c r="J192" s="45">
        <f t="shared" si="15"/>
        <v>9.4982890234272155</v>
      </c>
      <c r="K192" s="44">
        <v>1.8929499999999999</v>
      </c>
      <c r="L192" s="45">
        <f t="shared" si="20"/>
        <v>13.054827586206896</v>
      </c>
      <c r="M192" s="39">
        <f t="shared" si="17"/>
        <v>0.12619666666666665</v>
      </c>
      <c r="N192" s="44">
        <f t="shared" si="18"/>
        <v>0.87032183908045979</v>
      </c>
      <c r="O192" s="46">
        <v>0.79800000000000004</v>
      </c>
      <c r="P192" s="45">
        <f t="shared" si="19"/>
        <v>5.5034482758620689</v>
      </c>
    </row>
    <row r="193" spans="1:16" x14ac:dyDescent="0.2">
      <c r="A193" s="40" t="s">
        <v>326</v>
      </c>
      <c r="B193" s="41" t="s">
        <v>30</v>
      </c>
      <c r="C193" s="43">
        <v>20</v>
      </c>
      <c r="D193" s="40" t="s">
        <v>137</v>
      </c>
      <c r="E193" s="43">
        <v>3</v>
      </c>
      <c r="F193" s="43">
        <v>53.2</v>
      </c>
      <c r="G193" s="40">
        <v>14.9</v>
      </c>
      <c r="H193" s="40">
        <f t="shared" si="16"/>
        <v>38.300000000000004</v>
      </c>
      <c r="I193" s="44">
        <v>1.9513761467889907</v>
      </c>
      <c r="J193" s="45">
        <f t="shared" si="15"/>
        <v>13.096484206637522</v>
      </c>
      <c r="K193" s="44">
        <v>2.7965</v>
      </c>
      <c r="L193" s="45">
        <f t="shared" si="20"/>
        <v>18.768456375838927</v>
      </c>
      <c r="M193" s="39">
        <f t="shared" si="17"/>
        <v>0.18643333333333334</v>
      </c>
      <c r="N193" s="44">
        <f t="shared" si="18"/>
        <v>1.2512304250559283</v>
      </c>
      <c r="O193" s="46">
        <v>1.0347333333333333</v>
      </c>
      <c r="P193" s="45">
        <f t="shared" si="19"/>
        <v>6.9445190156599539</v>
      </c>
    </row>
    <row r="194" spans="1:16" x14ac:dyDescent="0.2">
      <c r="A194" s="40" t="s">
        <v>327</v>
      </c>
      <c r="B194" s="41" t="s">
        <v>30</v>
      </c>
      <c r="C194" s="43">
        <v>20</v>
      </c>
      <c r="D194" s="40" t="s">
        <v>137</v>
      </c>
      <c r="E194" s="43">
        <v>3</v>
      </c>
      <c r="F194" s="43">
        <v>55.3</v>
      </c>
      <c r="G194" s="40">
        <v>15.4</v>
      </c>
      <c r="H194" s="40">
        <f t="shared" si="16"/>
        <v>39.9</v>
      </c>
      <c r="I194" s="44">
        <v>1.9409174311926605</v>
      </c>
      <c r="J194" s="45">
        <f t="shared" ref="J194:J257" si="21">(I194/G194)*100</f>
        <v>12.603359942809483</v>
      </c>
      <c r="K194" s="44">
        <v>1.7323000000000002</v>
      </c>
      <c r="L194" s="45">
        <f t="shared" si="20"/>
        <v>11.248701298701299</v>
      </c>
      <c r="M194" s="39">
        <f t="shared" si="17"/>
        <v>0.11548666666666668</v>
      </c>
      <c r="N194" s="44">
        <f t="shared" si="18"/>
        <v>0.74991341991341998</v>
      </c>
      <c r="O194" s="46">
        <v>0.90100000000000025</v>
      </c>
      <c r="P194" s="45">
        <f t="shared" si="19"/>
        <v>5.850649350649352</v>
      </c>
    </row>
    <row r="195" spans="1:16" x14ac:dyDescent="0.2">
      <c r="A195" s="40" t="s">
        <v>328</v>
      </c>
      <c r="B195" s="41" t="s">
        <v>30</v>
      </c>
      <c r="C195" s="43">
        <v>20</v>
      </c>
      <c r="D195" s="40" t="s">
        <v>137</v>
      </c>
      <c r="E195" s="43">
        <v>3</v>
      </c>
      <c r="F195" s="43">
        <v>59.3</v>
      </c>
      <c r="G195" s="40">
        <v>16.600000000000001</v>
      </c>
      <c r="H195" s="40">
        <f t="shared" ref="H195:H258" si="22">F195-G195</f>
        <v>42.699999999999996</v>
      </c>
      <c r="I195" s="44">
        <v>0.15347999999999998</v>
      </c>
      <c r="J195" s="45">
        <f t="shared" si="21"/>
        <v>0.92457831325301176</v>
      </c>
      <c r="K195" s="44">
        <v>1.2614000000000001</v>
      </c>
      <c r="L195" s="45">
        <f t="shared" si="20"/>
        <v>7.5987951807228917</v>
      </c>
      <c r="M195" s="39">
        <f t="shared" ref="M195:M258" si="23">K195/15</f>
        <v>8.4093333333333339E-2</v>
      </c>
      <c r="N195" s="44">
        <f t="shared" ref="N195:N258" si="24">(M195/G195)*100</f>
        <v>0.50658634538152614</v>
      </c>
      <c r="O195" s="46">
        <v>0.85340000000000016</v>
      </c>
      <c r="P195" s="45">
        <f t="shared" si="19"/>
        <v>5.1409638554216874</v>
      </c>
    </row>
    <row r="196" spans="1:16" x14ac:dyDescent="0.2">
      <c r="A196" s="40" t="s">
        <v>329</v>
      </c>
      <c r="B196" s="41" t="s">
        <v>30</v>
      </c>
      <c r="C196" s="43">
        <v>20</v>
      </c>
      <c r="D196" s="40" t="s">
        <v>137</v>
      </c>
      <c r="E196" s="43">
        <v>3</v>
      </c>
      <c r="F196" s="43">
        <v>61</v>
      </c>
      <c r="G196" s="40">
        <v>19.100000000000001</v>
      </c>
      <c r="H196" s="40">
        <f t="shared" si="22"/>
        <v>41.9</v>
      </c>
      <c r="I196" s="44">
        <v>1.62</v>
      </c>
      <c r="J196" s="45">
        <f t="shared" si="21"/>
        <v>8.4816753926701569</v>
      </c>
      <c r="K196" s="44">
        <v>2.8764000000000003</v>
      </c>
      <c r="L196" s="45">
        <f t="shared" si="20"/>
        <v>15.059685863874344</v>
      </c>
      <c r="M196" s="39">
        <f t="shared" si="23"/>
        <v>0.19176000000000001</v>
      </c>
      <c r="N196" s="44">
        <f t="shared" si="24"/>
        <v>1.0039790575916232</v>
      </c>
      <c r="O196" s="46">
        <v>0.84099999999999997</v>
      </c>
      <c r="P196" s="45">
        <f t="shared" si="19"/>
        <v>4.4031413612565444</v>
      </c>
    </row>
    <row r="197" spans="1:16" x14ac:dyDescent="0.2">
      <c r="A197" s="40" t="s">
        <v>330</v>
      </c>
      <c r="B197" s="41" t="s">
        <v>30</v>
      </c>
      <c r="C197" s="43">
        <v>20</v>
      </c>
      <c r="D197" s="40" t="s">
        <v>137</v>
      </c>
      <c r="E197" s="43">
        <v>3</v>
      </c>
      <c r="F197" s="43">
        <v>61.6</v>
      </c>
      <c r="G197" s="40">
        <v>19.2</v>
      </c>
      <c r="H197" s="40">
        <f t="shared" si="22"/>
        <v>42.400000000000006</v>
      </c>
      <c r="I197" s="44">
        <v>1.9470796460176987</v>
      </c>
      <c r="J197" s="45">
        <f t="shared" si="21"/>
        <v>10.141039823008848</v>
      </c>
      <c r="K197" s="44">
        <v>2.1326499999999999</v>
      </c>
      <c r="L197" s="45">
        <f t="shared" si="20"/>
        <v>11.107552083333333</v>
      </c>
      <c r="M197" s="39">
        <f t="shared" si="23"/>
        <v>0.14217666666666667</v>
      </c>
      <c r="N197" s="44">
        <f t="shared" si="24"/>
        <v>0.74050347222222224</v>
      </c>
      <c r="O197" s="46">
        <v>1.0919666666666668</v>
      </c>
      <c r="P197" s="45">
        <f t="shared" si="19"/>
        <v>5.6873263888888896</v>
      </c>
    </row>
    <row r="198" spans="1:16" x14ac:dyDescent="0.2">
      <c r="A198" s="40" t="s">
        <v>331</v>
      </c>
      <c r="B198" s="41" t="s">
        <v>30</v>
      </c>
      <c r="C198" s="43">
        <v>20</v>
      </c>
      <c r="D198" s="40" t="s">
        <v>137</v>
      </c>
      <c r="E198" s="43">
        <v>3</v>
      </c>
      <c r="F198" s="43">
        <v>64.5</v>
      </c>
      <c r="G198" s="40">
        <v>20.5</v>
      </c>
      <c r="H198" s="40">
        <f t="shared" si="22"/>
        <v>44</v>
      </c>
      <c r="I198" s="44">
        <v>2.0707964601769908</v>
      </c>
      <c r="J198" s="45">
        <f t="shared" si="21"/>
        <v>10.101446147204832</v>
      </c>
      <c r="K198" s="44">
        <v>2.3987000000000003</v>
      </c>
      <c r="L198" s="45">
        <f t="shared" si="20"/>
        <v>11.7009756097561</v>
      </c>
      <c r="M198" s="39">
        <f t="shared" si="23"/>
        <v>0.15991333333333335</v>
      </c>
      <c r="N198" s="44">
        <f t="shared" si="24"/>
        <v>0.7800650406504066</v>
      </c>
      <c r="O198" s="46">
        <v>1.3214666666666668</v>
      </c>
      <c r="P198" s="45">
        <f t="shared" si="19"/>
        <v>6.446178861788618</v>
      </c>
    </row>
    <row r="199" spans="1:16" x14ac:dyDescent="0.2">
      <c r="A199" s="40" t="s">
        <v>332</v>
      </c>
      <c r="B199" s="41" t="s">
        <v>30</v>
      </c>
      <c r="C199" s="43">
        <v>20</v>
      </c>
      <c r="D199" s="40" t="s">
        <v>137</v>
      </c>
      <c r="E199" s="43">
        <v>3</v>
      </c>
      <c r="F199" s="43">
        <v>63.9</v>
      </c>
      <c r="G199" s="40">
        <v>20.7</v>
      </c>
      <c r="H199" s="40">
        <f t="shared" si="22"/>
        <v>43.2</v>
      </c>
      <c r="I199" s="44">
        <v>1.5751145038167937</v>
      </c>
      <c r="J199" s="45">
        <f t="shared" si="21"/>
        <v>7.6092488107091487</v>
      </c>
      <c r="K199" s="44">
        <v>2.2805499999999999</v>
      </c>
      <c r="L199" s="45">
        <f t="shared" si="20"/>
        <v>11.017149758454106</v>
      </c>
      <c r="M199" s="39">
        <f t="shared" si="23"/>
        <v>0.15203666666666665</v>
      </c>
      <c r="N199" s="44">
        <f t="shared" si="24"/>
        <v>0.734476650563607</v>
      </c>
      <c r="O199" s="46">
        <v>0.94099999999999995</v>
      </c>
      <c r="P199" s="45">
        <f t="shared" si="19"/>
        <v>4.545893719806763</v>
      </c>
    </row>
    <row r="200" spans="1:16" x14ac:dyDescent="0.2">
      <c r="A200" s="40" t="s">
        <v>333</v>
      </c>
      <c r="B200" s="41" t="s">
        <v>30</v>
      </c>
      <c r="C200" s="43">
        <v>20</v>
      </c>
      <c r="D200" s="40" t="s">
        <v>137</v>
      </c>
      <c r="E200" s="43">
        <v>3</v>
      </c>
      <c r="F200" s="43">
        <v>68</v>
      </c>
      <c r="G200" s="40">
        <v>21.8</v>
      </c>
      <c r="H200" s="40">
        <f t="shared" si="22"/>
        <v>46.2</v>
      </c>
      <c r="I200" s="44">
        <v>1.2579487179487181</v>
      </c>
      <c r="J200" s="45">
        <f t="shared" si="21"/>
        <v>5.7704069630675141</v>
      </c>
      <c r="K200" s="44">
        <v>1.3795500000000001</v>
      </c>
      <c r="L200" s="45">
        <f t="shared" si="20"/>
        <v>6.3282110091743116</v>
      </c>
      <c r="M200" s="39">
        <f t="shared" si="23"/>
        <v>9.197000000000001E-2</v>
      </c>
      <c r="N200" s="44">
        <f t="shared" si="24"/>
        <v>0.42188073394495418</v>
      </c>
      <c r="O200" s="46">
        <v>0.874</v>
      </c>
      <c r="P200" s="45">
        <f t="shared" si="19"/>
        <v>4.0091743119266052</v>
      </c>
    </row>
    <row r="201" spans="1:16" x14ac:dyDescent="0.2">
      <c r="A201" s="40" t="s">
        <v>334</v>
      </c>
      <c r="B201" s="41" t="s">
        <v>30</v>
      </c>
      <c r="C201" s="43">
        <v>20</v>
      </c>
      <c r="D201" s="40" t="s">
        <v>101</v>
      </c>
      <c r="E201" s="43">
        <v>1</v>
      </c>
      <c r="F201" s="43">
        <v>62.9</v>
      </c>
      <c r="G201" s="40">
        <v>15</v>
      </c>
      <c r="H201" s="40">
        <f t="shared" si="22"/>
        <v>47.9</v>
      </c>
      <c r="I201" s="44">
        <v>1.5499115044247787</v>
      </c>
      <c r="J201" s="45">
        <f t="shared" si="21"/>
        <v>10.332743362831858</v>
      </c>
      <c r="K201" s="44">
        <v>2.0459499999999999</v>
      </c>
      <c r="L201" s="45">
        <f t="shared" si="20"/>
        <v>13.639666666666667</v>
      </c>
      <c r="M201" s="39">
        <f t="shared" si="23"/>
        <v>0.13639666666666667</v>
      </c>
      <c r="N201" s="44">
        <f t="shared" si="24"/>
        <v>0.90931111111111107</v>
      </c>
      <c r="O201" s="46">
        <v>1.0460666666666669</v>
      </c>
      <c r="P201" s="45">
        <f t="shared" si="19"/>
        <v>6.9737777777777801</v>
      </c>
    </row>
    <row r="202" spans="1:16" x14ac:dyDescent="0.2">
      <c r="A202" s="40" t="s">
        <v>335</v>
      </c>
      <c r="B202" s="40" t="s">
        <v>30</v>
      </c>
      <c r="C202" s="47">
        <v>20</v>
      </c>
      <c r="D202" s="40" t="s">
        <v>101</v>
      </c>
      <c r="E202" s="40">
        <v>1</v>
      </c>
      <c r="F202" s="40">
        <v>77.5</v>
      </c>
      <c r="G202" s="40">
        <v>12.2</v>
      </c>
      <c r="H202" s="40">
        <f t="shared" si="22"/>
        <v>65.3</v>
      </c>
      <c r="I202" s="48">
        <v>1.147</v>
      </c>
      <c r="J202" s="45">
        <f t="shared" si="21"/>
        <v>9.4016393442622963</v>
      </c>
      <c r="K202" s="48">
        <v>1.258</v>
      </c>
      <c r="L202" s="45">
        <f t="shared" si="20"/>
        <v>10.311475409836065</v>
      </c>
      <c r="M202" s="39">
        <f t="shared" si="23"/>
        <v>8.3866666666666673E-2</v>
      </c>
      <c r="N202" s="44">
        <f t="shared" si="24"/>
        <v>0.68743169398907111</v>
      </c>
      <c r="O202" s="40">
        <v>0.95799999999999996</v>
      </c>
      <c r="P202" s="45">
        <f t="shared" si="19"/>
        <v>7.8524590163934427</v>
      </c>
    </row>
    <row r="203" spans="1:16" x14ac:dyDescent="0.2">
      <c r="A203" s="40" t="s">
        <v>336</v>
      </c>
      <c r="B203" s="40" t="s">
        <v>30</v>
      </c>
      <c r="C203" s="47">
        <v>20</v>
      </c>
      <c r="D203" s="40" t="s">
        <v>101</v>
      </c>
      <c r="E203" s="40">
        <v>1</v>
      </c>
      <c r="F203" s="40">
        <v>65.7</v>
      </c>
      <c r="G203" s="40">
        <v>14.9</v>
      </c>
      <c r="H203" s="40">
        <f t="shared" si="22"/>
        <v>50.800000000000004</v>
      </c>
      <c r="I203" s="48">
        <v>1.754</v>
      </c>
      <c r="J203" s="45">
        <f t="shared" si="21"/>
        <v>11.771812080536913</v>
      </c>
      <c r="K203" s="48">
        <v>1.647</v>
      </c>
      <c r="L203" s="45">
        <f t="shared" si="20"/>
        <v>11.053691275167784</v>
      </c>
      <c r="M203" s="39">
        <f t="shared" si="23"/>
        <v>0.10979999999999999</v>
      </c>
      <c r="N203" s="44">
        <f t="shared" si="24"/>
        <v>0.73691275167785231</v>
      </c>
      <c r="O203" s="40">
        <v>0.97399999999999998</v>
      </c>
      <c r="P203" s="45">
        <f t="shared" ref="P203:P231" si="25">(O203/G203)*100</f>
        <v>6.5369127516778525</v>
      </c>
    </row>
    <row r="204" spans="1:16" x14ac:dyDescent="0.2">
      <c r="A204" s="40" t="s">
        <v>337</v>
      </c>
      <c r="B204" s="40" t="s">
        <v>30</v>
      </c>
      <c r="C204" s="47">
        <v>20</v>
      </c>
      <c r="D204" s="40" t="s">
        <v>101</v>
      </c>
      <c r="E204" s="40">
        <v>1</v>
      </c>
      <c r="F204" s="40">
        <v>80.3</v>
      </c>
      <c r="G204" s="40">
        <v>15.6</v>
      </c>
      <c r="H204" s="40">
        <f t="shared" si="22"/>
        <v>64.7</v>
      </c>
      <c r="I204" s="48">
        <v>1.9119999999999999</v>
      </c>
      <c r="J204" s="45">
        <f t="shared" si="21"/>
        <v>12.256410256410257</v>
      </c>
      <c r="K204" s="48">
        <v>1.621</v>
      </c>
      <c r="L204" s="45">
        <f t="shared" si="20"/>
        <v>10.391025641025642</v>
      </c>
      <c r="M204" s="39">
        <f t="shared" si="23"/>
        <v>0.10806666666666667</v>
      </c>
      <c r="N204" s="44">
        <f t="shared" si="24"/>
        <v>0.69273504273504283</v>
      </c>
      <c r="O204" s="40">
        <v>0.98399999999999999</v>
      </c>
      <c r="P204" s="45">
        <f t="shared" si="25"/>
        <v>6.3076923076923075</v>
      </c>
    </row>
    <row r="205" spans="1:16" x14ac:dyDescent="0.2">
      <c r="A205" s="40" t="s">
        <v>338</v>
      </c>
      <c r="B205" s="40" t="s">
        <v>30</v>
      </c>
      <c r="C205" s="47">
        <v>20</v>
      </c>
      <c r="D205" s="40" t="s">
        <v>101</v>
      </c>
      <c r="E205" s="40">
        <v>1</v>
      </c>
      <c r="F205" s="40">
        <v>70</v>
      </c>
      <c r="G205" s="40">
        <v>16.2</v>
      </c>
      <c r="H205" s="40">
        <f t="shared" si="22"/>
        <v>53.8</v>
      </c>
      <c r="I205" s="48">
        <v>1.698</v>
      </c>
      <c r="J205" s="45">
        <f t="shared" si="21"/>
        <v>10.481481481481483</v>
      </c>
      <c r="K205" s="48">
        <v>1.4870000000000001</v>
      </c>
      <c r="L205" s="45">
        <f t="shared" ref="L205:L268" si="26">(K205/G205)*100</f>
        <v>9.1790123456790127</v>
      </c>
      <c r="M205" s="39">
        <f t="shared" si="23"/>
        <v>9.9133333333333337E-2</v>
      </c>
      <c r="N205" s="44">
        <f t="shared" si="24"/>
        <v>0.61193415637860082</v>
      </c>
      <c r="O205" s="40">
        <v>1.365</v>
      </c>
      <c r="P205" s="45">
        <f t="shared" si="25"/>
        <v>8.4259259259259256</v>
      </c>
    </row>
    <row r="206" spans="1:16" x14ac:dyDescent="0.2">
      <c r="A206" s="40" t="s">
        <v>339</v>
      </c>
      <c r="B206" s="41" t="s">
        <v>30</v>
      </c>
      <c r="C206" s="43">
        <v>20</v>
      </c>
      <c r="D206" s="40" t="s">
        <v>101</v>
      </c>
      <c r="E206" s="43">
        <v>2</v>
      </c>
      <c r="F206" s="43">
        <v>62.8</v>
      </c>
      <c r="G206" s="40">
        <v>10.8</v>
      </c>
      <c r="H206" s="40">
        <f t="shared" si="22"/>
        <v>52</v>
      </c>
      <c r="I206" s="44">
        <v>1.5291176470588235</v>
      </c>
      <c r="J206" s="45">
        <f t="shared" si="21"/>
        <v>14.158496732026144</v>
      </c>
      <c r="K206" s="44">
        <v>1.4687999999999999</v>
      </c>
      <c r="L206" s="45">
        <f t="shared" si="26"/>
        <v>13.599999999999998</v>
      </c>
      <c r="M206" s="39">
        <f t="shared" si="23"/>
        <v>9.7919999999999993E-2</v>
      </c>
      <c r="N206" s="44">
        <f t="shared" si="24"/>
        <v>0.90666666666666651</v>
      </c>
      <c r="O206" s="46">
        <v>1.2296666666666665</v>
      </c>
      <c r="P206" s="45">
        <f t="shared" si="25"/>
        <v>11.3858024691358</v>
      </c>
    </row>
    <row r="207" spans="1:16" x14ac:dyDescent="0.2">
      <c r="A207" s="40" t="s">
        <v>340</v>
      </c>
      <c r="B207" s="41" t="s">
        <v>30</v>
      </c>
      <c r="C207" s="43">
        <v>20</v>
      </c>
      <c r="D207" s="40" t="s">
        <v>101</v>
      </c>
      <c r="E207" s="43">
        <v>2</v>
      </c>
      <c r="F207" s="43">
        <v>49.2</v>
      </c>
      <c r="G207" s="40">
        <v>12.6</v>
      </c>
      <c r="H207" s="40">
        <f t="shared" si="22"/>
        <v>36.6</v>
      </c>
      <c r="I207" s="44">
        <v>1.6231578947368419</v>
      </c>
      <c r="J207" s="45">
        <f t="shared" si="21"/>
        <v>12.882205513784459</v>
      </c>
      <c r="K207" s="44">
        <v>1.6081999999999999</v>
      </c>
      <c r="L207" s="45">
        <f t="shared" si="26"/>
        <v>12.763492063492063</v>
      </c>
      <c r="M207" s="39">
        <f t="shared" si="23"/>
        <v>0.10721333333333333</v>
      </c>
      <c r="N207" s="44">
        <f t="shared" si="24"/>
        <v>0.85089947089947093</v>
      </c>
      <c r="O207" s="46">
        <v>1.8656781094527359</v>
      </c>
      <c r="P207" s="45">
        <f t="shared" si="25"/>
        <v>14.806969122640762</v>
      </c>
    </row>
    <row r="208" spans="1:16" x14ac:dyDescent="0.2">
      <c r="A208" s="40" t="s">
        <v>341</v>
      </c>
      <c r="B208" s="41" t="s">
        <v>30</v>
      </c>
      <c r="C208" s="43">
        <v>20</v>
      </c>
      <c r="D208" s="40" t="s">
        <v>101</v>
      </c>
      <c r="E208" s="43">
        <v>2</v>
      </c>
      <c r="F208" s="43">
        <v>49.2</v>
      </c>
      <c r="G208" s="40">
        <v>14.1</v>
      </c>
      <c r="H208" s="40">
        <f t="shared" si="22"/>
        <v>35.1</v>
      </c>
      <c r="I208" s="44">
        <v>1.3564705882352941</v>
      </c>
      <c r="J208" s="45">
        <f t="shared" si="21"/>
        <v>9.6203587818105962</v>
      </c>
      <c r="K208" s="44">
        <v>2.4250499999999997</v>
      </c>
      <c r="L208" s="45">
        <f t="shared" si="26"/>
        <v>17.198936170212765</v>
      </c>
      <c r="M208" s="39">
        <f t="shared" si="23"/>
        <v>0.16166999999999998</v>
      </c>
      <c r="N208" s="44">
        <f t="shared" si="24"/>
        <v>1.146595744680851</v>
      </c>
      <c r="O208" s="46">
        <v>1.2512000000000003</v>
      </c>
      <c r="P208" s="45">
        <f t="shared" si="25"/>
        <v>8.8737588652482291</v>
      </c>
    </row>
    <row r="209" spans="1:16" x14ac:dyDescent="0.2">
      <c r="A209" s="40" t="s">
        <v>342</v>
      </c>
      <c r="B209" s="41" t="s">
        <v>30</v>
      </c>
      <c r="C209" s="43">
        <v>20</v>
      </c>
      <c r="D209" s="40" t="s">
        <v>101</v>
      </c>
      <c r="E209" s="43">
        <v>2</v>
      </c>
      <c r="F209" s="43">
        <v>52.1</v>
      </c>
      <c r="G209" s="40">
        <v>15.2</v>
      </c>
      <c r="H209" s="40">
        <f t="shared" si="22"/>
        <v>36.900000000000006</v>
      </c>
      <c r="I209" s="44">
        <v>0.86765999999999999</v>
      </c>
      <c r="J209" s="45">
        <f t="shared" si="21"/>
        <v>5.7082894736842107</v>
      </c>
      <c r="K209" s="44">
        <v>2.2219000000000002</v>
      </c>
      <c r="L209" s="45">
        <f t="shared" si="26"/>
        <v>14.617763157894739</v>
      </c>
      <c r="M209" s="39">
        <f t="shared" si="23"/>
        <v>0.14812666666666668</v>
      </c>
      <c r="N209" s="44">
        <f t="shared" si="24"/>
        <v>0.97451754385964928</v>
      </c>
      <c r="O209" s="46">
        <v>1.054</v>
      </c>
      <c r="P209" s="45">
        <f t="shared" si="25"/>
        <v>6.9342105263157903</v>
      </c>
    </row>
    <row r="210" spans="1:16" x14ac:dyDescent="0.2">
      <c r="A210" s="40" t="s">
        <v>343</v>
      </c>
      <c r="B210" s="41" t="s">
        <v>30</v>
      </c>
      <c r="C210" s="43">
        <v>20</v>
      </c>
      <c r="D210" s="40" t="s">
        <v>101</v>
      </c>
      <c r="E210" s="43">
        <v>2</v>
      </c>
      <c r="F210" s="43">
        <v>54.1</v>
      </c>
      <c r="G210" s="40">
        <v>16.3</v>
      </c>
      <c r="H210" s="40">
        <f t="shared" si="22"/>
        <v>37.799999999999997</v>
      </c>
      <c r="I210" s="44">
        <v>1.2572549019607846</v>
      </c>
      <c r="J210" s="45">
        <f t="shared" si="21"/>
        <v>7.7132202574281257</v>
      </c>
      <c r="K210" s="44">
        <v>2.8407000000000004</v>
      </c>
      <c r="L210" s="45">
        <f t="shared" si="26"/>
        <v>17.427607361963194</v>
      </c>
      <c r="M210" s="39">
        <f t="shared" si="23"/>
        <v>0.18938000000000002</v>
      </c>
      <c r="N210" s="44">
        <f t="shared" si="24"/>
        <v>1.1618404907975461</v>
      </c>
      <c r="O210" s="46">
        <v>1.0738333333333334</v>
      </c>
      <c r="P210" s="45">
        <f t="shared" si="25"/>
        <v>6.5879345603271977</v>
      </c>
    </row>
    <row r="211" spans="1:16" x14ac:dyDescent="0.2">
      <c r="A211" s="40" t="s">
        <v>344</v>
      </c>
      <c r="B211" s="41" t="s">
        <v>30</v>
      </c>
      <c r="C211" s="43">
        <v>20</v>
      </c>
      <c r="D211" s="40" t="s">
        <v>101</v>
      </c>
      <c r="E211" s="43">
        <v>2</v>
      </c>
      <c r="F211" s="43">
        <v>63</v>
      </c>
      <c r="G211" s="40">
        <v>18.100000000000001</v>
      </c>
      <c r="H211" s="40">
        <f t="shared" si="22"/>
        <v>44.9</v>
      </c>
      <c r="I211" s="44">
        <v>1.8789050467289721</v>
      </c>
      <c r="J211" s="45">
        <f t="shared" si="21"/>
        <v>10.380690865905922</v>
      </c>
      <c r="K211" s="44">
        <v>2.1955500000000003</v>
      </c>
      <c r="L211" s="45">
        <f t="shared" si="26"/>
        <v>12.13011049723757</v>
      </c>
      <c r="M211" s="39">
        <f t="shared" si="23"/>
        <v>0.14637000000000003</v>
      </c>
      <c r="N211" s="44">
        <f t="shared" si="24"/>
        <v>0.8086740331491713</v>
      </c>
      <c r="O211" s="46">
        <v>1.7259343313373254</v>
      </c>
      <c r="P211" s="45">
        <f t="shared" si="25"/>
        <v>9.5355487919189237</v>
      </c>
    </row>
    <row r="212" spans="1:16" x14ac:dyDescent="0.2">
      <c r="A212" s="40" t="s">
        <v>341</v>
      </c>
      <c r="B212" s="41" t="s">
        <v>30</v>
      </c>
      <c r="C212" s="43">
        <v>20</v>
      </c>
      <c r="D212" s="40" t="s">
        <v>101</v>
      </c>
      <c r="E212" s="43">
        <v>2</v>
      </c>
      <c r="F212" s="43">
        <v>49.2</v>
      </c>
      <c r="G212" s="40">
        <v>19.2</v>
      </c>
      <c r="H212" s="40">
        <f t="shared" si="22"/>
        <v>30.000000000000004</v>
      </c>
      <c r="I212" s="44">
        <v>2.1442857142857141</v>
      </c>
      <c r="J212" s="45">
        <f t="shared" si="21"/>
        <v>11.168154761904761</v>
      </c>
      <c r="K212" s="44">
        <v>3.8734500000000001</v>
      </c>
      <c r="L212" s="45">
        <f t="shared" si="26"/>
        <v>20.174218750000001</v>
      </c>
      <c r="M212" s="39">
        <f t="shared" si="23"/>
        <v>0.25823000000000002</v>
      </c>
      <c r="N212" s="44">
        <f t="shared" si="24"/>
        <v>1.3449479166666669</v>
      </c>
      <c r="O212" s="46">
        <v>2.1633714285714287</v>
      </c>
      <c r="P212" s="45">
        <f t="shared" si="25"/>
        <v>11.267559523809526</v>
      </c>
    </row>
    <row r="213" spans="1:16" x14ac:dyDescent="0.2">
      <c r="A213" s="40" t="s">
        <v>345</v>
      </c>
      <c r="B213" s="41" t="s">
        <v>30</v>
      </c>
      <c r="C213" s="43">
        <v>20</v>
      </c>
      <c r="D213" s="40" t="s">
        <v>101</v>
      </c>
      <c r="E213" s="43">
        <v>3</v>
      </c>
      <c r="F213" s="58">
        <v>68.7</v>
      </c>
      <c r="G213" s="40">
        <v>20.399999999999999</v>
      </c>
      <c r="H213" s="40">
        <f t="shared" si="22"/>
        <v>48.300000000000004</v>
      </c>
      <c r="I213" s="44">
        <v>1.6719047619047622</v>
      </c>
      <c r="J213" s="45">
        <f t="shared" si="21"/>
        <v>8.195611577964522</v>
      </c>
      <c r="K213" s="44">
        <v>3.4212500000000006</v>
      </c>
      <c r="L213" s="45">
        <f t="shared" si="26"/>
        <v>16.770833333333339</v>
      </c>
      <c r="M213" s="39">
        <f t="shared" si="23"/>
        <v>0.22808333333333336</v>
      </c>
      <c r="N213" s="44">
        <f t="shared" si="24"/>
        <v>1.1180555555555558</v>
      </c>
      <c r="O213" s="46">
        <v>1.5277333333333334</v>
      </c>
      <c r="P213" s="45">
        <f t="shared" si="25"/>
        <v>7.4888888888888889</v>
      </c>
    </row>
    <row r="214" spans="1:16" x14ac:dyDescent="0.2">
      <c r="A214" s="40" t="s">
        <v>346</v>
      </c>
      <c r="B214" s="41" t="s">
        <v>30</v>
      </c>
      <c r="C214" s="43">
        <v>20</v>
      </c>
      <c r="D214" s="40" t="s">
        <v>101</v>
      </c>
      <c r="E214" s="43">
        <v>3</v>
      </c>
      <c r="F214" s="43">
        <v>70</v>
      </c>
      <c r="G214" s="40">
        <v>20.5</v>
      </c>
      <c r="H214" s="40">
        <f t="shared" si="22"/>
        <v>49.5</v>
      </c>
      <c r="I214" s="44">
        <v>1.8368503937007874</v>
      </c>
      <c r="J214" s="45">
        <f t="shared" si="21"/>
        <v>8.9602458229306716</v>
      </c>
      <c r="K214" s="44">
        <v>5.4569999999999999</v>
      </c>
      <c r="L214" s="45">
        <f t="shared" si="26"/>
        <v>26.619512195121953</v>
      </c>
      <c r="M214" s="39">
        <f t="shared" si="23"/>
        <v>0.36380000000000001</v>
      </c>
      <c r="N214" s="44">
        <f t="shared" si="24"/>
        <v>1.7746341463414634</v>
      </c>
      <c r="O214" s="46">
        <v>1.7230139784946239</v>
      </c>
      <c r="P214" s="45">
        <f t="shared" si="25"/>
        <v>8.404946236559141</v>
      </c>
    </row>
    <row r="215" spans="1:16" x14ac:dyDescent="0.2">
      <c r="A215" s="40" t="s">
        <v>347</v>
      </c>
      <c r="B215" s="41" t="s">
        <v>30</v>
      </c>
      <c r="C215" s="43">
        <v>20</v>
      </c>
      <c r="D215" s="40" t="s">
        <v>101</v>
      </c>
      <c r="E215" s="43">
        <v>3</v>
      </c>
      <c r="F215" s="43">
        <v>65.2</v>
      </c>
      <c r="G215" s="40">
        <v>21</v>
      </c>
      <c r="H215" s="40">
        <f t="shared" si="22"/>
        <v>44.2</v>
      </c>
      <c r="I215" s="44">
        <v>0.63948000000000005</v>
      </c>
      <c r="J215" s="45">
        <f t="shared" si="21"/>
        <v>3.0451428571428574</v>
      </c>
      <c r="K215" s="44">
        <v>2.2117000000000004</v>
      </c>
      <c r="L215" s="45">
        <f t="shared" si="26"/>
        <v>10.531904761904764</v>
      </c>
      <c r="M215" s="39">
        <f t="shared" si="23"/>
        <v>0.1474466666666667</v>
      </c>
      <c r="N215" s="44">
        <f t="shared" si="24"/>
        <v>0.70212698412698427</v>
      </c>
      <c r="O215" s="46">
        <v>0.57176666666666676</v>
      </c>
      <c r="P215" s="45">
        <f t="shared" si="25"/>
        <v>2.7226984126984131</v>
      </c>
    </row>
    <row r="216" spans="1:16" x14ac:dyDescent="0.2">
      <c r="A216" s="40" t="s">
        <v>348</v>
      </c>
      <c r="B216" s="41" t="s">
        <v>30</v>
      </c>
      <c r="C216" s="43">
        <v>20</v>
      </c>
      <c r="D216" s="40" t="s">
        <v>101</v>
      </c>
      <c r="E216" s="43">
        <v>3</v>
      </c>
      <c r="F216" s="43">
        <v>69.8</v>
      </c>
      <c r="G216" s="40">
        <v>22.5</v>
      </c>
      <c r="H216" s="40">
        <f t="shared" si="22"/>
        <v>47.3</v>
      </c>
      <c r="I216" s="44">
        <v>2.3097600000000003</v>
      </c>
      <c r="J216" s="45">
        <f t="shared" si="21"/>
        <v>10.265600000000001</v>
      </c>
      <c r="K216" s="44">
        <v>3.1390500000000001</v>
      </c>
      <c r="L216" s="45">
        <f t="shared" si="26"/>
        <v>13.951333333333334</v>
      </c>
      <c r="M216" s="39">
        <f t="shared" si="23"/>
        <v>0.20927000000000001</v>
      </c>
      <c r="N216" s="44">
        <f t="shared" si="24"/>
        <v>0.93008888888888896</v>
      </c>
      <c r="O216" s="46">
        <v>0.93556666666666688</v>
      </c>
      <c r="P216" s="45">
        <f t="shared" si="25"/>
        <v>4.1580740740740749</v>
      </c>
    </row>
    <row r="217" spans="1:16" x14ac:dyDescent="0.2">
      <c r="A217" s="40" t="s">
        <v>349</v>
      </c>
      <c r="B217" s="41" t="s">
        <v>30</v>
      </c>
      <c r="C217" s="43">
        <v>20</v>
      </c>
      <c r="D217" s="40" t="s">
        <v>101</v>
      </c>
      <c r="E217" s="43">
        <v>3</v>
      </c>
      <c r="F217" s="43">
        <v>80</v>
      </c>
      <c r="G217" s="40">
        <v>22.6</v>
      </c>
      <c r="H217" s="40">
        <f t="shared" si="22"/>
        <v>57.4</v>
      </c>
      <c r="I217" s="44">
        <v>2.07716814159292</v>
      </c>
      <c r="J217" s="45">
        <f t="shared" si="21"/>
        <v>9.1910094760748677</v>
      </c>
      <c r="K217" s="44">
        <v>2.278</v>
      </c>
      <c r="L217" s="45">
        <f t="shared" si="26"/>
        <v>10.079646017699115</v>
      </c>
      <c r="M217" s="39">
        <f t="shared" si="23"/>
        <v>0.15186666666666668</v>
      </c>
      <c r="N217" s="44">
        <f t="shared" si="24"/>
        <v>0.67197640117994095</v>
      </c>
      <c r="O217" s="46">
        <v>0.98429999999999995</v>
      </c>
      <c r="P217" s="45">
        <f t="shared" si="25"/>
        <v>4.3553097345132743</v>
      </c>
    </row>
    <row r="218" spans="1:16" x14ac:dyDescent="0.2">
      <c r="A218" s="40" t="s">
        <v>350</v>
      </c>
      <c r="B218" s="41" t="s">
        <v>30</v>
      </c>
      <c r="C218" s="43">
        <v>20</v>
      </c>
      <c r="D218" s="40" t="s">
        <v>101</v>
      </c>
      <c r="E218" s="43">
        <v>3</v>
      </c>
      <c r="F218" s="43">
        <v>81.099999999999994</v>
      </c>
      <c r="G218" s="40">
        <v>25.7</v>
      </c>
      <c r="H218" s="40">
        <f t="shared" si="22"/>
        <v>55.399999999999991</v>
      </c>
      <c r="I218" s="44">
        <v>1.7404477611940294</v>
      </c>
      <c r="J218" s="45">
        <f t="shared" si="21"/>
        <v>6.7721702770195691</v>
      </c>
      <c r="K218" s="44">
        <v>3.3243499999999999</v>
      </c>
      <c r="L218" s="45">
        <f t="shared" si="26"/>
        <v>12.935214007782101</v>
      </c>
      <c r="M218" s="39">
        <f t="shared" si="23"/>
        <v>0.22162333333333334</v>
      </c>
      <c r="N218" s="44">
        <f t="shared" si="24"/>
        <v>0.86234760051880688</v>
      </c>
      <c r="O218" s="46">
        <v>1.0404</v>
      </c>
      <c r="P218" s="45">
        <f t="shared" si="25"/>
        <v>4.0482490272373539</v>
      </c>
    </row>
    <row r="219" spans="1:16" x14ac:dyDescent="0.2">
      <c r="A219" s="40" t="s">
        <v>351</v>
      </c>
      <c r="B219" s="41" t="s">
        <v>30</v>
      </c>
      <c r="C219" s="43">
        <v>20</v>
      </c>
      <c r="D219" s="40" t="s">
        <v>101</v>
      </c>
      <c r="E219" s="43">
        <v>3</v>
      </c>
      <c r="F219" s="43">
        <v>74</v>
      </c>
      <c r="G219" s="40">
        <v>25.7</v>
      </c>
      <c r="H219" s="40">
        <f t="shared" si="22"/>
        <v>48.3</v>
      </c>
      <c r="I219" s="44">
        <v>1.9110743801652894</v>
      </c>
      <c r="J219" s="45">
        <f t="shared" si="21"/>
        <v>7.4360870823552121</v>
      </c>
      <c r="K219" s="44">
        <v>2.1726000000000001</v>
      </c>
      <c r="L219" s="45">
        <f t="shared" si="26"/>
        <v>8.4536964980544749</v>
      </c>
      <c r="M219" s="39">
        <f t="shared" si="23"/>
        <v>0.14484</v>
      </c>
      <c r="N219" s="44">
        <f t="shared" si="24"/>
        <v>0.56357976653696495</v>
      </c>
      <c r="O219" s="46">
        <v>2.1906818181818175</v>
      </c>
      <c r="P219" s="45">
        <f t="shared" si="25"/>
        <v>8.5240537672444265</v>
      </c>
    </row>
    <row r="220" spans="1:16" x14ac:dyDescent="0.2">
      <c r="A220" s="40" t="s">
        <v>352</v>
      </c>
      <c r="B220" s="41" t="s">
        <v>30</v>
      </c>
      <c r="C220" s="43">
        <v>20</v>
      </c>
      <c r="D220" s="40" t="s">
        <v>108</v>
      </c>
      <c r="E220" s="43">
        <v>2</v>
      </c>
      <c r="F220" s="43">
        <v>36.700000000000003</v>
      </c>
      <c r="G220" s="40">
        <v>4.7</v>
      </c>
      <c r="H220" s="40">
        <f t="shared" si="22"/>
        <v>32</v>
      </c>
      <c r="I220" s="44">
        <v>0.49001999999999996</v>
      </c>
      <c r="J220" s="45">
        <f t="shared" si="21"/>
        <v>10.425957446808509</v>
      </c>
      <c r="K220" s="44">
        <v>1.01745</v>
      </c>
      <c r="L220" s="45">
        <f t="shared" si="26"/>
        <v>21.647872340425529</v>
      </c>
      <c r="M220" s="39">
        <f t="shared" si="23"/>
        <v>6.7830000000000001E-2</v>
      </c>
      <c r="N220" s="44">
        <f t="shared" si="24"/>
        <v>1.4431914893617022</v>
      </c>
      <c r="O220" s="46">
        <v>0.56440000000000001</v>
      </c>
      <c r="P220" s="45">
        <f t="shared" si="25"/>
        <v>12.008510638297871</v>
      </c>
    </row>
    <row r="221" spans="1:16" x14ac:dyDescent="0.2">
      <c r="A221" s="59" t="s">
        <v>353</v>
      </c>
      <c r="B221" s="41" t="s">
        <v>30</v>
      </c>
      <c r="C221" s="43">
        <v>20</v>
      </c>
      <c r="D221" s="40" t="s">
        <v>108</v>
      </c>
      <c r="E221" s="43">
        <v>2</v>
      </c>
      <c r="F221" s="43">
        <v>34.299999999999997</v>
      </c>
      <c r="G221" s="40">
        <v>6</v>
      </c>
      <c r="H221" s="40">
        <f t="shared" si="22"/>
        <v>28.299999999999997</v>
      </c>
      <c r="I221" s="44">
        <v>1.0035797014925372</v>
      </c>
      <c r="J221" s="45">
        <f t="shared" si="21"/>
        <v>16.726328358208953</v>
      </c>
      <c r="K221" s="44">
        <v>1.6115999999999999</v>
      </c>
      <c r="L221" s="45">
        <f t="shared" si="26"/>
        <v>26.86</v>
      </c>
      <c r="M221" s="39">
        <f t="shared" si="23"/>
        <v>0.10743999999999999</v>
      </c>
      <c r="N221" s="44">
        <f t="shared" si="24"/>
        <v>1.7906666666666664</v>
      </c>
      <c r="O221" s="46">
        <v>0.78539999999999999</v>
      </c>
      <c r="P221" s="45">
        <f t="shared" si="25"/>
        <v>13.089999999999998</v>
      </c>
    </row>
    <row r="222" spans="1:16" x14ac:dyDescent="0.2">
      <c r="A222" s="40" t="s">
        <v>354</v>
      </c>
      <c r="B222" s="41" t="s">
        <v>30</v>
      </c>
      <c r="C222" s="43">
        <v>20</v>
      </c>
      <c r="D222" s="40" t="s">
        <v>108</v>
      </c>
      <c r="E222" s="43">
        <v>2</v>
      </c>
      <c r="F222" s="43">
        <v>43.2</v>
      </c>
      <c r="G222" s="40">
        <v>7.9</v>
      </c>
      <c r="H222" s="40">
        <f t="shared" si="22"/>
        <v>35.300000000000004</v>
      </c>
      <c r="I222" s="44">
        <v>1.0197771428571429</v>
      </c>
      <c r="J222" s="45">
        <f t="shared" si="21"/>
        <v>12.908571428571431</v>
      </c>
      <c r="K222" s="44">
        <v>1.5342499999999999</v>
      </c>
      <c r="L222" s="45">
        <f t="shared" si="26"/>
        <v>19.420886075949365</v>
      </c>
      <c r="M222" s="39">
        <f t="shared" si="23"/>
        <v>0.10228333333333332</v>
      </c>
      <c r="N222" s="44">
        <f t="shared" si="24"/>
        <v>1.2947257383966242</v>
      </c>
      <c r="O222" s="46">
        <v>1.4858</v>
      </c>
      <c r="P222" s="45">
        <f t="shared" si="25"/>
        <v>18.80759493670886</v>
      </c>
    </row>
    <row r="223" spans="1:16" x14ac:dyDescent="0.2">
      <c r="A223" s="40" t="s">
        <v>355</v>
      </c>
      <c r="B223" s="41" t="s">
        <v>30</v>
      </c>
      <c r="C223" s="43">
        <v>20</v>
      </c>
      <c r="D223" s="40" t="s">
        <v>108</v>
      </c>
      <c r="E223" s="43">
        <v>2</v>
      </c>
      <c r="F223" s="43">
        <v>33.4</v>
      </c>
      <c r="G223" s="40">
        <v>8.9</v>
      </c>
      <c r="H223" s="40">
        <f t="shared" si="22"/>
        <v>24.5</v>
      </c>
      <c r="I223" s="44">
        <v>0.72941999999999996</v>
      </c>
      <c r="J223" s="45">
        <f t="shared" si="21"/>
        <v>8.1957303370786505</v>
      </c>
      <c r="K223" s="44">
        <v>1.2903</v>
      </c>
      <c r="L223" s="45">
        <f t="shared" si="26"/>
        <v>14.497752808988764</v>
      </c>
      <c r="M223" s="39">
        <f t="shared" si="23"/>
        <v>8.6019999999999999E-2</v>
      </c>
      <c r="N223" s="44">
        <f t="shared" si="24"/>
        <v>0.96651685393258424</v>
      </c>
      <c r="O223" s="46">
        <v>0.7757666666666666</v>
      </c>
      <c r="P223" s="45">
        <f t="shared" si="25"/>
        <v>8.716479400749062</v>
      </c>
    </row>
    <row r="224" spans="1:16" x14ac:dyDescent="0.2">
      <c r="A224" s="40" t="s">
        <v>356</v>
      </c>
      <c r="B224" s="41" t="s">
        <v>30</v>
      </c>
      <c r="C224" s="43">
        <v>20</v>
      </c>
      <c r="D224" s="40" t="s">
        <v>108</v>
      </c>
      <c r="E224" s="43">
        <v>2</v>
      </c>
      <c r="F224" s="43">
        <v>41.7</v>
      </c>
      <c r="G224" s="40">
        <v>9.1999999999999993</v>
      </c>
      <c r="H224" s="40">
        <f t="shared" si="22"/>
        <v>32.5</v>
      </c>
      <c r="I224" s="44">
        <v>0.22691999999999998</v>
      </c>
      <c r="J224" s="45">
        <f t="shared" si="21"/>
        <v>2.4665217391304348</v>
      </c>
      <c r="K224" s="44">
        <v>1.7374000000000001</v>
      </c>
      <c r="L224" s="45">
        <f t="shared" si="26"/>
        <v>18.884782608695655</v>
      </c>
      <c r="M224" s="39">
        <f t="shared" si="23"/>
        <v>0.11582666666666667</v>
      </c>
      <c r="N224" s="44">
        <f t="shared" si="24"/>
        <v>1.2589855072463769</v>
      </c>
      <c r="O224" s="46">
        <v>0.18926666666666664</v>
      </c>
      <c r="P224" s="45">
        <f t="shared" si="25"/>
        <v>2.0572463768115941</v>
      </c>
    </row>
    <row r="225" spans="1:16" x14ac:dyDescent="0.2">
      <c r="A225" s="59" t="s">
        <v>353</v>
      </c>
      <c r="B225" s="41" t="s">
        <v>30</v>
      </c>
      <c r="C225" s="43">
        <v>20</v>
      </c>
      <c r="D225" s="40" t="s">
        <v>108</v>
      </c>
      <c r="E225" s="43">
        <v>2</v>
      </c>
      <c r="F225" s="43">
        <v>34.299999999999997</v>
      </c>
      <c r="G225" s="40">
        <v>16.600000000000001</v>
      </c>
      <c r="H225" s="40">
        <f t="shared" si="22"/>
        <v>17.699999999999996</v>
      </c>
      <c r="I225" s="44">
        <v>1.473134328358209</v>
      </c>
      <c r="J225" s="45">
        <f t="shared" si="21"/>
        <v>8.8743031828807766</v>
      </c>
      <c r="K225" s="44">
        <v>2.22105</v>
      </c>
      <c r="L225" s="45">
        <f t="shared" si="26"/>
        <v>13.379819277108432</v>
      </c>
      <c r="M225" s="39">
        <f t="shared" si="23"/>
        <v>0.14807000000000001</v>
      </c>
      <c r="N225" s="44">
        <f t="shared" si="24"/>
        <v>0.8919879518072289</v>
      </c>
      <c r="O225" s="46">
        <v>1.1191666666666666</v>
      </c>
      <c r="P225" s="45">
        <f t="shared" si="25"/>
        <v>6.7419678714859437</v>
      </c>
    </row>
    <row r="226" spans="1:16" x14ac:dyDescent="0.2">
      <c r="A226" s="40" t="s">
        <v>357</v>
      </c>
      <c r="B226" s="41" t="s">
        <v>30</v>
      </c>
      <c r="C226" s="43">
        <v>20</v>
      </c>
      <c r="D226" s="40" t="s">
        <v>108</v>
      </c>
      <c r="E226" s="43">
        <v>3</v>
      </c>
      <c r="F226" s="43">
        <v>36.200000000000003</v>
      </c>
      <c r="G226" s="40">
        <v>7</v>
      </c>
      <c r="H226" s="40">
        <f t="shared" si="22"/>
        <v>29.200000000000003</v>
      </c>
      <c r="I226" s="44">
        <v>1.2080255474452555</v>
      </c>
      <c r="J226" s="45">
        <f t="shared" si="21"/>
        <v>17.257507820646506</v>
      </c>
      <c r="K226" s="44">
        <v>0.45474999999999999</v>
      </c>
      <c r="L226" s="45">
        <f t="shared" si="26"/>
        <v>6.496428571428571</v>
      </c>
      <c r="M226" s="39">
        <f t="shared" si="23"/>
        <v>3.0316666666666665E-2</v>
      </c>
      <c r="N226" s="44">
        <f t="shared" si="24"/>
        <v>0.43309523809523809</v>
      </c>
      <c r="O226" s="46">
        <v>1.3033333333333335</v>
      </c>
      <c r="P226" s="45">
        <f t="shared" si="25"/>
        <v>18.61904761904762</v>
      </c>
    </row>
    <row r="227" spans="1:16" x14ac:dyDescent="0.2">
      <c r="A227" s="40" t="s">
        <v>358</v>
      </c>
      <c r="B227" s="41" t="s">
        <v>30</v>
      </c>
      <c r="C227" s="43">
        <v>20</v>
      </c>
      <c r="D227" s="40" t="s">
        <v>108</v>
      </c>
      <c r="E227" s="43">
        <v>3</v>
      </c>
      <c r="F227" s="43">
        <v>44.1</v>
      </c>
      <c r="G227" s="40">
        <v>9.5</v>
      </c>
      <c r="H227" s="40">
        <f t="shared" si="22"/>
        <v>34.6</v>
      </c>
      <c r="I227" s="44">
        <v>0.76394256410256411</v>
      </c>
      <c r="J227" s="45">
        <f t="shared" si="21"/>
        <v>8.0415006747638316</v>
      </c>
      <c r="K227" s="44">
        <v>0.3009</v>
      </c>
      <c r="L227" s="45">
        <f t="shared" si="26"/>
        <v>3.1673684210526321</v>
      </c>
      <c r="M227" s="39">
        <f t="shared" si="23"/>
        <v>2.0060000000000001E-2</v>
      </c>
      <c r="N227" s="44">
        <f t="shared" si="24"/>
        <v>0.21115789473684213</v>
      </c>
      <c r="O227" s="46">
        <v>1.254</v>
      </c>
      <c r="P227" s="45">
        <f t="shared" si="25"/>
        <v>13.200000000000001</v>
      </c>
    </row>
    <row r="228" spans="1:16" x14ac:dyDescent="0.2">
      <c r="A228" s="40" t="s">
        <v>359</v>
      </c>
      <c r="B228" s="41" t="s">
        <v>30</v>
      </c>
      <c r="C228" s="43">
        <v>20</v>
      </c>
      <c r="D228" s="40" t="s">
        <v>108</v>
      </c>
      <c r="E228" s="43">
        <v>3</v>
      </c>
      <c r="F228" s="43">
        <v>46.1</v>
      </c>
      <c r="G228" s="40">
        <v>9.8000000000000007</v>
      </c>
      <c r="H228" s="40">
        <f t="shared" si="22"/>
        <v>36.299999999999997</v>
      </c>
      <c r="I228" s="44">
        <v>1.5141176470588236</v>
      </c>
      <c r="J228" s="45">
        <f t="shared" si="21"/>
        <v>15.450180072028811</v>
      </c>
      <c r="K228" s="44">
        <v>1.8776499999999996</v>
      </c>
      <c r="L228" s="45">
        <f t="shared" si="26"/>
        <v>19.159693877551014</v>
      </c>
      <c r="M228" s="39">
        <f t="shared" si="23"/>
        <v>0.12517666666666663</v>
      </c>
      <c r="N228" s="44">
        <f t="shared" si="24"/>
        <v>1.2773129251700674</v>
      </c>
      <c r="O228" s="46">
        <v>1.3540000000000001</v>
      </c>
      <c r="P228" s="45">
        <f t="shared" si="25"/>
        <v>13.816326530612244</v>
      </c>
    </row>
    <row r="229" spans="1:16" x14ac:dyDescent="0.2">
      <c r="A229" s="40" t="s">
        <v>360</v>
      </c>
      <c r="B229" s="41" t="s">
        <v>30</v>
      </c>
      <c r="C229" s="43">
        <v>20</v>
      </c>
      <c r="D229" s="40" t="s">
        <v>108</v>
      </c>
      <c r="E229" s="43">
        <v>3</v>
      </c>
      <c r="F229" s="43">
        <v>50.9</v>
      </c>
      <c r="G229" s="40">
        <v>9.9</v>
      </c>
      <c r="H229" s="40">
        <f t="shared" si="22"/>
        <v>41</v>
      </c>
      <c r="I229" s="44">
        <v>0.47964000000000001</v>
      </c>
      <c r="J229" s="45">
        <f t="shared" si="21"/>
        <v>4.8448484848484847</v>
      </c>
      <c r="K229" s="44">
        <v>2.0145</v>
      </c>
      <c r="L229" s="45">
        <f t="shared" si="26"/>
        <v>20.348484848484848</v>
      </c>
      <c r="M229" s="39">
        <f t="shared" si="23"/>
        <v>0.1343</v>
      </c>
      <c r="N229" s="44">
        <f t="shared" si="24"/>
        <v>1.3565656565656565</v>
      </c>
      <c r="O229" s="46">
        <v>1.2569999999999999</v>
      </c>
      <c r="P229" s="45">
        <f t="shared" si="25"/>
        <v>12.696969696969695</v>
      </c>
    </row>
    <row r="230" spans="1:16" x14ac:dyDescent="0.2">
      <c r="A230" s="40" t="s">
        <v>361</v>
      </c>
      <c r="B230" s="41" t="s">
        <v>30</v>
      </c>
      <c r="C230" s="43">
        <v>20</v>
      </c>
      <c r="D230" s="40" t="s">
        <v>108</v>
      </c>
      <c r="E230" s="43">
        <v>3</v>
      </c>
      <c r="F230" s="43">
        <v>46.5</v>
      </c>
      <c r="G230" s="40">
        <v>10.8</v>
      </c>
      <c r="H230" s="40">
        <f t="shared" si="22"/>
        <v>35.700000000000003</v>
      </c>
      <c r="I230" s="44">
        <v>0.50981999999999994</v>
      </c>
      <c r="J230" s="45">
        <f t="shared" si="21"/>
        <v>4.7205555555555545</v>
      </c>
      <c r="K230" s="44">
        <v>3.7382999999999997</v>
      </c>
      <c r="L230" s="45">
        <f t="shared" si="26"/>
        <v>34.61388888888888</v>
      </c>
      <c r="M230" s="39">
        <f t="shared" si="23"/>
        <v>0.24921999999999997</v>
      </c>
      <c r="N230" s="44">
        <f t="shared" si="24"/>
        <v>2.307592592592592</v>
      </c>
      <c r="O230" s="46">
        <v>0.13610897435897437</v>
      </c>
      <c r="P230" s="45">
        <f t="shared" si="25"/>
        <v>1.2602682811016146</v>
      </c>
    </row>
    <row r="231" spans="1:16" x14ac:dyDescent="0.2">
      <c r="A231" s="40" t="s">
        <v>362</v>
      </c>
      <c r="B231" s="41" t="s">
        <v>30</v>
      </c>
      <c r="C231" s="43">
        <v>20</v>
      </c>
      <c r="D231" s="40" t="s">
        <v>108</v>
      </c>
      <c r="E231" s="43">
        <v>3</v>
      </c>
      <c r="F231" s="43">
        <v>50.8</v>
      </c>
      <c r="G231" s="40">
        <v>11.2</v>
      </c>
      <c r="H231" s="40">
        <f t="shared" si="22"/>
        <v>39.599999999999994</v>
      </c>
      <c r="I231" s="44">
        <v>1.4343624161073827</v>
      </c>
      <c r="J231" s="45">
        <f t="shared" si="21"/>
        <v>12.806807286673061</v>
      </c>
      <c r="K231" s="44">
        <v>2.0663499999999999</v>
      </c>
      <c r="L231" s="45">
        <f t="shared" si="26"/>
        <v>18.449553571428574</v>
      </c>
      <c r="M231" s="39">
        <f t="shared" si="23"/>
        <v>0.13775666666666667</v>
      </c>
      <c r="N231" s="44">
        <f t="shared" si="24"/>
        <v>1.2299702380952382</v>
      </c>
      <c r="O231" s="46">
        <v>1.4359333333333337</v>
      </c>
      <c r="P231" s="45">
        <f t="shared" si="25"/>
        <v>12.820833333333336</v>
      </c>
    </row>
    <row r="232" spans="1:16" x14ac:dyDescent="0.2">
      <c r="A232" s="40" t="s">
        <v>363</v>
      </c>
      <c r="B232" s="41" t="s">
        <v>30</v>
      </c>
      <c r="C232" s="43">
        <v>20</v>
      </c>
      <c r="D232" s="40" t="s">
        <v>108</v>
      </c>
      <c r="E232" s="43">
        <v>3</v>
      </c>
      <c r="F232" s="43">
        <v>50.6</v>
      </c>
      <c r="G232" s="40">
        <v>11.7</v>
      </c>
      <c r="H232" s="40">
        <f t="shared" si="22"/>
        <v>38.900000000000006</v>
      </c>
      <c r="I232" s="44">
        <v>1.4538805970149253</v>
      </c>
      <c r="J232" s="45">
        <f t="shared" si="21"/>
        <v>12.426329889016456</v>
      </c>
      <c r="K232" s="44">
        <v>4.8985500000000002</v>
      </c>
      <c r="L232" s="45">
        <f t="shared" si="26"/>
        <v>41.867948717948721</v>
      </c>
      <c r="M232" s="39">
        <f t="shared" si="23"/>
        <v>0.32657000000000003</v>
      </c>
      <c r="N232" s="44">
        <f t="shared" si="24"/>
        <v>2.7911965811965813</v>
      </c>
      <c r="O232" s="54">
        <v>14.528429951690821</v>
      </c>
      <c r="P232" s="50"/>
    </row>
    <row r="233" spans="1:16" x14ac:dyDescent="0.2">
      <c r="A233" s="40" t="s">
        <v>364</v>
      </c>
      <c r="B233" s="41" t="s">
        <v>30</v>
      </c>
      <c r="C233" s="43">
        <v>20</v>
      </c>
      <c r="D233" s="40" t="s">
        <v>108</v>
      </c>
      <c r="E233" s="43">
        <v>3</v>
      </c>
      <c r="F233" s="43">
        <v>49.4</v>
      </c>
      <c r="G233" s="40">
        <v>11.9</v>
      </c>
      <c r="H233" s="40">
        <f t="shared" si="22"/>
        <v>37.5</v>
      </c>
      <c r="I233" s="44">
        <v>1.6564285714285711</v>
      </c>
      <c r="J233" s="45">
        <f t="shared" si="21"/>
        <v>13.91956782713085</v>
      </c>
      <c r="K233" s="44">
        <v>0.5694999999999999</v>
      </c>
      <c r="L233" s="45">
        <f t="shared" si="26"/>
        <v>4.7857142857142847</v>
      </c>
      <c r="M233" s="39">
        <f t="shared" si="23"/>
        <v>3.7966666666666662E-2</v>
      </c>
      <c r="N233" s="44">
        <f t="shared" si="24"/>
        <v>0.31904761904761902</v>
      </c>
      <c r="O233" s="46">
        <v>1.546</v>
      </c>
      <c r="P233" s="45">
        <f t="shared" ref="P233:P241" si="27">(O233/G233)*100</f>
        <v>12.991596638655462</v>
      </c>
    </row>
    <row r="234" spans="1:16" x14ac:dyDescent="0.2">
      <c r="A234" s="40" t="s">
        <v>365</v>
      </c>
      <c r="B234" s="41" t="s">
        <v>30</v>
      </c>
      <c r="C234" s="43">
        <v>20</v>
      </c>
      <c r="D234" s="40" t="s">
        <v>108</v>
      </c>
      <c r="E234" s="43">
        <v>3</v>
      </c>
      <c r="F234" s="43">
        <v>52.6</v>
      </c>
      <c r="G234" s="40">
        <v>12.6</v>
      </c>
      <c r="H234" s="40">
        <f t="shared" si="22"/>
        <v>40</v>
      </c>
      <c r="I234" s="44">
        <v>1.8469354838709677</v>
      </c>
      <c r="J234" s="45">
        <f t="shared" si="21"/>
        <v>14.658218125960062</v>
      </c>
      <c r="K234" s="44">
        <v>4.5152000000000001</v>
      </c>
      <c r="L234" s="45">
        <f t="shared" si="26"/>
        <v>35.834920634920636</v>
      </c>
      <c r="M234" s="39">
        <f t="shared" si="23"/>
        <v>0.30101333333333335</v>
      </c>
      <c r="N234" s="44">
        <f t="shared" si="24"/>
        <v>2.3889947089947094</v>
      </c>
      <c r="O234" s="46">
        <v>1.4971333333333332</v>
      </c>
      <c r="P234" s="45">
        <f t="shared" si="27"/>
        <v>11.882010582010581</v>
      </c>
    </row>
    <row r="235" spans="1:16" x14ac:dyDescent="0.2">
      <c r="A235" s="40" t="s">
        <v>366</v>
      </c>
      <c r="B235" s="41" t="s">
        <v>30</v>
      </c>
      <c r="C235" s="43">
        <v>20</v>
      </c>
      <c r="D235" s="40" t="s">
        <v>108</v>
      </c>
      <c r="E235" s="43">
        <v>3</v>
      </c>
      <c r="F235" s="43">
        <v>57.7</v>
      </c>
      <c r="G235" s="40">
        <v>14</v>
      </c>
      <c r="H235" s="40">
        <f t="shared" si="22"/>
        <v>43.7</v>
      </c>
      <c r="I235" s="44">
        <v>1.0701352941176472</v>
      </c>
      <c r="J235" s="45">
        <f t="shared" si="21"/>
        <v>7.6438235294117653</v>
      </c>
      <c r="K235" s="44">
        <v>2.1054499999999998</v>
      </c>
      <c r="L235" s="45">
        <f t="shared" si="26"/>
        <v>15.038928571428571</v>
      </c>
      <c r="M235" s="39">
        <f t="shared" si="23"/>
        <v>0.14036333333333331</v>
      </c>
      <c r="N235" s="44">
        <f t="shared" si="24"/>
        <v>1.0025952380952381</v>
      </c>
      <c r="O235" s="46">
        <v>1.6539999999999999</v>
      </c>
      <c r="P235" s="45">
        <f t="shared" si="27"/>
        <v>11.814285714285713</v>
      </c>
    </row>
    <row r="236" spans="1:16" x14ac:dyDescent="0.2">
      <c r="A236" s="40" t="s">
        <v>367</v>
      </c>
      <c r="B236" s="41" t="s">
        <v>30</v>
      </c>
      <c r="C236" s="43">
        <v>20</v>
      </c>
      <c r="D236" s="40" t="s">
        <v>108</v>
      </c>
      <c r="E236" s="43">
        <v>4</v>
      </c>
      <c r="F236" s="43">
        <v>42.3</v>
      </c>
      <c r="G236" s="40">
        <v>9.1</v>
      </c>
      <c r="H236" s="40">
        <f t="shared" si="22"/>
        <v>33.199999999999996</v>
      </c>
      <c r="I236" s="44">
        <v>1.5172058823529413</v>
      </c>
      <c r="J236" s="45">
        <f t="shared" si="21"/>
        <v>16.672592113768587</v>
      </c>
      <c r="K236" s="44">
        <v>1.60225</v>
      </c>
      <c r="L236" s="45">
        <f t="shared" si="26"/>
        <v>17.607142857142858</v>
      </c>
      <c r="M236" s="39">
        <f t="shared" si="23"/>
        <v>0.10681666666666666</v>
      </c>
      <c r="N236" s="44">
        <f t="shared" si="24"/>
        <v>1.1738095238095236</v>
      </c>
      <c r="O236" s="46">
        <v>1.2110000000000001</v>
      </c>
      <c r="P236" s="45">
        <f t="shared" si="27"/>
        <v>13.30769230769231</v>
      </c>
    </row>
    <row r="237" spans="1:16" x14ac:dyDescent="0.2">
      <c r="A237" s="40" t="s">
        <v>368</v>
      </c>
      <c r="B237" s="41" t="s">
        <v>30</v>
      </c>
      <c r="C237" s="43">
        <v>20</v>
      </c>
      <c r="D237" s="40" t="s">
        <v>108</v>
      </c>
      <c r="E237" s="43">
        <v>4</v>
      </c>
      <c r="F237" s="43">
        <v>40.9</v>
      </c>
      <c r="G237" s="40">
        <v>9.3000000000000007</v>
      </c>
      <c r="H237" s="40">
        <f t="shared" si="22"/>
        <v>31.599999999999998</v>
      </c>
      <c r="I237" s="44">
        <v>1.2595588235294117</v>
      </c>
      <c r="J237" s="45">
        <f t="shared" si="21"/>
        <v>13.543643263757113</v>
      </c>
      <c r="K237" s="44">
        <v>1.4951499999999998</v>
      </c>
      <c r="L237" s="45">
        <f t="shared" si="26"/>
        <v>16.076881720430102</v>
      </c>
      <c r="M237" s="39">
        <f t="shared" si="23"/>
        <v>9.967666666666665E-2</v>
      </c>
      <c r="N237" s="44">
        <f t="shared" si="24"/>
        <v>1.0717921146953402</v>
      </c>
      <c r="O237" s="46">
        <v>1.264</v>
      </c>
      <c r="P237" s="45">
        <f t="shared" si="27"/>
        <v>13.591397849462364</v>
      </c>
    </row>
    <row r="238" spans="1:16" x14ac:dyDescent="0.2">
      <c r="A238" s="40" t="s">
        <v>369</v>
      </c>
      <c r="B238" s="41" t="s">
        <v>30</v>
      </c>
      <c r="C238" s="43">
        <v>20</v>
      </c>
      <c r="D238" s="40" t="s">
        <v>108</v>
      </c>
      <c r="E238" s="43">
        <v>4</v>
      </c>
      <c r="F238" s="43">
        <v>50.5</v>
      </c>
      <c r="G238" s="40">
        <v>9.5</v>
      </c>
      <c r="H238" s="40">
        <f t="shared" si="22"/>
        <v>41</v>
      </c>
      <c r="I238" s="44">
        <v>1.0599847328244274</v>
      </c>
      <c r="J238" s="45">
        <f t="shared" si="21"/>
        <v>11.157734029730815</v>
      </c>
      <c r="K238" s="44">
        <v>1.1645000000000001</v>
      </c>
      <c r="L238" s="45">
        <f t="shared" si="26"/>
        <v>12.257894736842106</v>
      </c>
      <c r="M238" s="39">
        <f t="shared" si="23"/>
        <v>7.7633333333333346E-2</v>
      </c>
      <c r="N238" s="44">
        <f t="shared" si="24"/>
        <v>0.81719298245614047</v>
      </c>
      <c r="O238" s="46">
        <v>1.254</v>
      </c>
      <c r="P238" s="45">
        <f t="shared" si="27"/>
        <v>13.200000000000001</v>
      </c>
    </row>
    <row r="239" spans="1:16" x14ac:dyDescent="0.2">
      <c r="A239" s="40" t="s">
        <v>370</v>
      </c>
      <c r="B239" s="41" t="s">
        <v>30</v>
      </c>
      <c r="C239" s="43">
        <v>20</v>
      </c>
      <c r="D239" s="40" t="s">
        <v>108</v>
      </c>
      <c r="E239" s="43">
        <v>4</v>
      </c>
      <c r="F239" s="43">
        <v>37.299999999999997</v>
      </c>
      <c r="G239" s="40">
        <v>33.5</v>
      </c>
      <c r="H239" s="40">
        <f t="shared" si="22"/>
        <v>3.7999999999999972</v>
      </c>
      <c r="I239" s="44">
        <v>1.3498039215686277</v>
      </c>
      <c r="J239" s="45">
        <f t="shared" si="21"/>
        <v>4.0292654375182915</v>
      </c>
      <c r="K239" s="44">
        <v>1.5750500000000001</v>
      </c>
      <c r="L239" s="45">
        <f t="shared" si="26"/>
        <v>4.7016417910447768</v>
      </c>
      <c r="M239" s="39">
        <f t="shared" si="23"/>
        <v>0.10500333333333334</v>
      </c>
      <c r="N239" s="44">
        <f t="shared" si="24"/>
        <v>0.31344278606965176</v>
      </c>
      <c r="O239" s="46">
        <v>1.4212</v>
      </c>
      <c r="P239" s="45">
        <f t="shared" si="27"/>
        <v>4.2423880597014927</v>
      </c>
    </row>
    <row r="240" spans="1:16" x14ac:dyDescent="0.2">
      <c r="A240" s="40" t="s">
        <v>371</v>
      </c>
      <c r="B240" s="40" t="s">
        <v>30</v>
      </c>
      <c r="C240" s="47">
        <v>20</v>
      </c>
      <c r="D240" s="40" t="s">
        <v>108</v>
      </c>
      <c r="E240" s="40">
        <v>4</v>
      </c>
      <c r="F240" s="40">
        <v>51.9</v>
      </c>
      <c r="G240" s="40">
        <v>8.6999999999999993</v>
      </c>
      <c r="H240" s="40">
        <f t="shared" si="22"/>
        <v>43.2</v>
      </c>
      <c r="I240" s="48">
        <v>0.996</v>
      </c>
      <c r="J240" s="45">
        <f t="shared" si="21"/>
        <v>11.448275862068966</v>
      </c>
      <c r="K240" s="48">
        <v>0.85399999999999998</v>
      </c>
      <c r="L240" s="45">
        <f t="shared" si="26"/>
        <v>9.8160919540229887</v>
      </c>
      <c r="M240" s="39">
        <f t="shared" si="23"/>
        <v>5.6933333333333329E-2</v>
      </c>
      <c r="N240" s="44">
        <f t="shared" si="24"/>
        <v>0.65440613026819927</v>
      </c>
      <c r="O240" s="40">
        <v>0.94399999999999995</v>
      </c>
      <c r="P240" s="45">
        <f t="shared" si="27"/>
        <v>10.850574712643679</v>
      </c>
    </row>
    <row r="241" spans="1:16" x14ac:dyDescent="0.2">
      <c r="A241" s="40" t="s">
        <v>372</v>
      </c>
      <c r="B241" s="41" t="s">
        <v>30</v>
      </c>
      <c r="C241" s="43">
        <v>50</v>
      </c>
      <c r="D241" s="40" t="s">
        <v>137</v>
      </c>
      <c r="E241" s="43">
        <v>1</v>
      </c>
      <c r="F241" s="43">
        <v>45.7</v>
      </c>
      <c r="G241" s="40">
        <v>7.4</v>
      </c>
      <c r="H241" s="40">
        <f t="shared" si="22"/>
        <v>38.300000000000004</v>
      </c>
      <c r="I241" s="44">
        <v>1.0997264516129033</v>
      </c>
      <c r="J241" s="45">
        <f t="shared" si="21"/>
        <v>14.861168265039232</v>
      </c>
      <c r="K241" s="44">
        <v>4.1463000000000001</v>
      </c>
      <c r="L241" s="45">
        <f t="shared" si="26"/>
        <v>56.031081081081084</v>
      </c>
      <c r="M241" s="39">
        <f t="shared" si="23"/>
        <v>0.27642</v>
      </c>
      <c r="N241" s="44">
        <f t="shared" si="24"/>
        <v>3.7354054054054049</v>
      </c>
      <c r="O241" s="57">
        <v>1.1202999999999999</v>
      </c>
      <c r="P241" s="45">
        <f t="shared" si="27"/>
        <v>15.139189189189187</v>
      </c>
    </row>
    <row r="242" spans="1:16" x14ac:dyDescent="0.2">
      <c r="A242" s="40" t="s">
        <v>373</v>
      </c>
      <c r="B242" s="41" t="s">
        <v>30</v>
      </c>
      <c r="C242" s="43">
        <v>50</v>
      </c>
      <c r="D242" s="40" t="s">
        <v>137</v>
      </c>
      <c r="E242" s="43">
        <v>1</v>
      </c>
      <c r="F242" s="43">
        <v>48.4</v>
      </c>
      <c r="G242" s="40">
        <v>11.8</v>
      </c>
      <c r="H242" s="40">
        <f t="shared" si="22"/>
        <v>36.599999999999994</v>
      </c>
      <c r="I242" s="44">
        <v>1.5985074626865672</v>
      </c>
      <c r="J242" s="45">
        <f t="shared" si="21"/>
        <v>13.546673412598025</v>
      </c>
      <c r="K242" s="44">
        <v>3.3719500000000004</v>
      </c>
      <c r="L242" s="45">
        <f t="shared" si="26"/>
        <v>28.57584745762712</v>
      </c>
      <c r="M242" s="39">
        <f t="shared" si="23"/>
        <v>0.2247966666666667</v>
      </c>
      <c r="N242" s="44">
        <f t="shared" si="24"/>
        <v>1.9050564971751414</v>
      </c>
      <c r="O242" s="54">
        <v>17.977705314009661</v>
      </c>
      <c r="P242" s="50"/>
    </row>
    <row r="243" spans="1:16" x14ac:dyDescent="0.2">
      <c r="A243" s="40" t="s">
        <v>374</v>
      </c>
      <c r="B243" s="41" t="s">
        <v>30</v>
      </c>
      <c r="C243" s="43">
        <v>50</v>
      </c>
      <c r="D243" s="40" t="s">
        <v>137</v>
      </c>
      <c r="E243" s="43">
        <v>1</v>
      </c>
      <c r="F243" s="43">
        <v>59</v>
      </c>
      <c r="G243" s="40">
        <v>13.2</v>
      </c>
      <c r="H243" s="40">
        <f t="shared" si="22"/>
        <v>45.8</v>
      </c>
      <c r="I243" s="44">
        <v>1.0912727272727272</v>
      </c>
      <c r="J243" s="45">
        <f t="shared" si="21"/>
        <v>8.2672176308539935</v>
      </c>
      <c r="K243" s="44">
        <v>2.3103000000000002</v>
      </c>
      <c r="L243" s="45">
        <f t="shared" si="26"/>
        <v>17.502272727272729</v>
      </c>
      <c r="M243" s="39">
        <f t="shared" si="23"/>
        <v>0.15402000000000002</v>
      </c>
      <c r="N243" s="44">
        <f t="shared" si="24"/>
        <v>1.166818181818182</v>
      </c>
      <c r="O243" s="46">
        <v>1.5409999999999999</v>
      </c>
      <c r="P243" s="45">
        <f t="shared" ref="P243:P259" si="28">(O243/G243)*100</f>
        <v>11.674242424242424</v>
      </c>
    </row>
    <row r="244" spans="1:16" x14ac:dyDescent="0.2">
      <c r="A244" s="40" t="s">
        <v>375</v>
      </c>
      <c r="B244" s="41" t="s">
        <v>30</v>
      </c>
      <c r="C244" s="43">
        <v>50</v>
      </c>
      <c r="D244" s="40" t="s">
        <v>137</v>
      </c>
      <c r="E244" s="43">
        <v>1</v>
      </c>
      <c r="F244" s="43">
        <v>68.400000000000006</v>
      </c>
      <c r="G244" s="40">
        <v>13.8</v>
      </c>
      <c r="H244" s="40">
        <f t="shared" si="22"/>
        <v>54.600000000000009</v>
      </c>
      <c r="I244" s="44">
        <v>1.6677876106194687</v>
      </c>
      <c r="J244" s="45">
        <f t="shared" si="21"/>
        <v>12.085417468257019</v>
      </c>
      <c r="K244" s="44">
        <v>1.9133499999999999</v>
      </c>
      <c r="L244" s="45">
        <f t="shared" si="26"/>
        <v>13.864855072463767</v>
      </c>
      <c r="M244" s="39">
        <f t="shared" si="23"/>
        <v>0.12755666666666665</v>
      </c>
      <c r="N244" s="44">
        <f t="shared" si="24"/>
        <v>0.92432367149758443</v>
      </c>
      <c r="O244" s="46">
        <v>1.0109333333333332</v>
      </c>
      <c r="P244" s="45">
        <f t="shared" si="28"/>
        <v>7.3256038647342976</v>
      </c>
    </row>
    <row r="245" spans="1:16" x14ac:dyDescent="0.2">
      <c r="A245" s="40" t="s">
        <v>376</v>
      </c>
      <c r="B245" s="41" t="s">
        <v>30</v>
      </c>
      <c r="C245" s="43">
        <v>50</v>
      </c>
      <c r="D245" s="40" t="s">
        <v>137</v>
      </c>
      <c r="E245" s="43">
        <v>1</v>
      </c>
      <c r="F245" s="43">
        <v>55.3</v>
      </c>
      <c r="G245" s="40">
        <v>14.2</v>
      </c>
      <c r="H245" s="40">
        <f t="shared" si="22"/>
        <v>41.099999999999994</v>
      </c>
      <c r="I245" s="44">
        <v>2.1161538461538463</v>
      </c>
      <c r="J245" s="45">
        <f t="shared" si="21"/>
        <v>14.902491874322862</v>
      </c>
      <c r="K245" s="44">
        <v>1.9685999999999999</v>
      </c>
      <c r="L245" s="45">
        <f t="shared" si="26"/>
        <v>13.863380281690141</v>
      </c>
      <c r="M245" s="39">
        <f t="shared" si="23"/>
        <v>0.13124</v>
      </c>
      <c r="N245" s="44">
        <f t="shared" si="24"/>
        <v>0.92422535211267609</v>
      </c>
      <c r="O245" s="46">
        <v>1.9064285714285716</v>
      </c>
      <c r="P245" s="45">
        <f t="shared" si="28"/>
        <v>13.425553319919519</v>
      </c>
    </row>
    <row r="246" spans="1:16" x14ac:dyDescent="0.2">
      <c r="A246" s="40" t="s">
        <v>377</v>
      </c>
      <c r="B246" s="41" t="s">
        <v>30</v>
      </c>
      <c r="C246" s="43">
        <v>50</v>
      </c>
      <c r="D246" s="40" t="s">
        <v>137</v>
      </c>
      <c r="E246" s="43">
        <v>1</v>
      </c>
      <c r="F246" s="43">
        <v>61.9</v>
      </c>
      <c r="G246" s="40">
        <v>14.8</v>
      </c>
      <c r="H246" s="40">
        <f t="shared" si="22"/>
        <v>47.099999999999994</v>
      </c>
      <c r="I246" s="44">
        <v>1.1678722388059704</v>
      </c>
      <c r="J246" s="45">
        <f t="shared" si="21"/>
        <v>7.8910286405808803</v>
      </c>
      <c r="K246" s="44">
        <v>2.3281499999999999</v>
      </c>
      <c r="L246" s="45">
        <f t="shared" si="26"/>
        <v>15.730743243243243</v>
      </c>
      <c r="M246" s="39">
        <f t="shared" si="23"/>
        <v>0.15520999999999999</v>
      </c>
      <c r="N246" s="44">
        <f t="shared" si="24"/>
        <v>1.048716216216216</v>
      </c>
      <c r="O246" s="46">
        <v>1.2619666666666667</v>
      </c>
      <c r="P246" s="45">
        <f t="shared" si="28"/>
        <v>8.5268018018018026</v>
      </c>
    </row>
    <row r="247" spans="1:16" x14ac:dyDescent="0.2">
      <c r="A247" s="40" t="s">
        <v>378</v>
      </c>
      <c r="B247" s="41" t="s">
        <v>30</v>
      </c>
      <c r="C247" s="43">
        <v>50</v>
      </c>
      <c r="D247" s="40" t="s">
        <v>137</v>
      </c>
      <c r="E247" s="43">
        <v>1</v>
      </c>
      <c r="F247" s="43">
        <v>65.900000000000006</v>
      </c>
      <c r="G247" s="40">
        <v>15.7</v>
      </c>
      <c r="H247" s="40">
        <f t="shared" si="22"/>
        <v>50.2</v>
      </c>
      <c r="I247" s="44">
        <v>1.3514677611940298</v>
      </c>
      <c r="J247" s="45">
        <f t="shared" si="21"/>
        <v>8.6080749120638842</v>
      </c>
      <c r="K247" s="44">
        <v>2.7990500000000003</v>
      </c>
      <c r="L247" s="45">
        <f t="shared" si="26"/>
        <v>17.828343949044591</v>
      </c>
      <c r="M247" s="39">
        <f t="shared" si="23"/>
        <v>0.18660333333333334</v>
      </c>
      <c r="N247" s="44">
        <f t="shared" si="24"/>
        <v>1.1885562632696391</v>
      </c>
      <c r="O247" s="46">
        <v>1.6268999999999998</v>
      </c>
      <c r="P247" s="45">
        <f t="shared" si="28"/>
        <v>10.362420382165604</v>
      </c>
    </row>
    <row r="248" spans="1:16" x14ac:dyDescent="0.2">
      <c r="A248" s="40" t="s">
        <v>379</v>
      </c>
      <c r="B248" s="41" t="s">
        <v>30</v>
      </c>
      <c r="C248" s="43">
        <v>50</v>
      </c>
      <c r="D248" s="40" t="s">
        <v>137</v>
      </c>
      <c r="E248" s="43">
        <v>1</v>
      </c>
      <c r="F248" s="43">
        <v>80.099999999999994</v>
      </c>
      <c r="G248" s="40">
        <v>17.399999999999999</v>
      </c>
      <c r="H248" s="40">
        <f t="shared" si="22"/>
        <v>62.699999999999996</v>
      </c>
      <c r="I248" s="44">
        <v>2.1333834586466169</v>
      </c>
      <c r="J248" s="45">
        <f t="shared" si="21"/>
        <v>12.260824474980559</v>
      </c>
      <c r="K248" s="44">
        <v>2.9018999999999995</v>
      </c>
      <c r="L248" s="45">
        <f t="shared" si="26"/>
        <v>16.677586206896549</v>
      </c>
      <c r="M248" s="39">
        <f t="shared" si="23"/>
        <v>0.19345999999999997</v>
      </c>
      <c r="N248" s="44">
        <f t="shared" si="24"/>
        <v>1.11183908045977</v>
      </c>
      <c r="O248" s="46">
        <v>2.3567412935323389</v>
      </c>
      <c r="P248" s="45">
        <f t="shared" si="28"/>
        <v>13.544490192714592</v>
      </c>
    </row>
    <row r="249" spans="1:16" x14ac:dyDescent="0.2">
      <c r="A249" s="40" t="s">
        <v>380</v>
      </c>
      <c r="B249" s="41" t="s">
        <v>30</v>
      </c>
      <c r="C249" s="43">
        <v>50</v>
      </c>
      <c r="D249" s="40" t="s">
        <v>137</v>
      </c>
      <c r="E249" s="43">
        <v>1</v>
      </c>
      <c r="F249" s="43">
        <v>48.6</v>
      </c>
      <c r="G249" s="40">
        <v>18.7</v>
      </c>
      <c r="H249" s="40">
        <f t="shared" si="22"/>
        <v>29.900000000000002</v>
      </c>
      <c r="I249" s="44">
        <v>1.8783870967741936</v>
      </c>
      <c r="J249" s="45">
        <f t="shared" si="21"/>
        <v>10.044850784888736</v>
      </c>
      <c r="K249" s="44">
        <v>7.8259500000000006</v>
      </c>
      <c r="L249" s="45">
        <f t="shared" si="26"/>
        <v>41.85</v>
      </c>
      <c r="M249" s="39">
        <f t="shared" si="23"/>
        <v>0.52173000000000003</v>
      </c>
      <c r="N249" s="44">
        <f t="shared" si="24"/>
        <v>2.79</v>
      </c>
      <c r="O249" s="46">
        <v>1.3917333333333333</v>
      </c>
      <c r="P249" s="45">
        <f t="shared" si="28"/>
        <v>7.4424242424242424</v>
      </c>
    </row>
    <row r="250" spans="1:16" x14ac:dyDescent="0.2">
      <c r="A250" s="40" t="s">
        <v>381</v>
      </c>
      <c r="B250" s="41" t="s">
        <v>30</v>
      </c>
      <c r="C250" s="43">
        <v>50</v>
      </c>
      <c r="D250" s="40" t="s">
        <v>137</v>
      </c>
      <c r="E250" s="43">
        <v>1</v>
      </c>
      <c r="F250" s="43">
        <v>65.8</v>
      </c>
      <c r="G250" s="40">
        <v>18.899999999999999</v>
      </c>
      <c r="H250" s="40">
        <f t="shared" si="22"/>
        <v>46.9</v>
      </c>
      <c r="I250" s="44">
        <v>1.1146363636363634</v>
      </c>
      <c r="J250" s="45">
        <f t="shared" si="21"/>
        <v>5.8975468975468965</v>
      </c>
      <c r="K250" s="44">
        <v>2.5151500000000002</v>
      </c>
      <c r="L250" s="45">
        <f t="shared" si="26"/>
        <v>13.30767195767196</v>
      </c>
      <c r="M250" s="39">
        <f t="shared" si="23"/>
        <v>0.16767666666666667</v>
      </c>
      <c r="N250" s="44">
        <f t="shared" si="24"/>
        <v>0.88717813051146388</v>
      </c>
      <c r="O250" s="46">
        <v>1.984</v>
      </c>
      <c r="P250" s="45">
        <f t="shared" si="28"/>
        <v>10.497354497354499</v>
      </c>
    </row>
    <row r="251" spans="1:16" x14ac:dyDescent="0.2">
      <c r="A251" s="40" t="s">
        <v>382</v>
      </c>
      <c r="B251" s="41" t="s">
        <v>30</v>
      </c>
      <c r="C251" s="43">
        <v>50</v>
      </c>
      <c r="D251" s="40" t="s">
        <v>137</v>
      </c>
      <c r="E251" s="43">
        <v>1</v>
      </c>
      <c r="F251" s="43">
        <v>72.5</v>
      </c>
      <c r="G251" s="40">
        <v>19.100000000000001</v>
      </c>
      <c r="H251" s="40">
        <f t="shared" si="22"/>
        <v>53.4</v>
      </c>
      <c r="I251" s="44">
        <v>1.2956363636363635</v>
      </c>
      <c r="J251" s="45">
        <f t="shared" si="21"/>
        <v>6.7834364588291267</v>
      </c>
      <c r="K251" s="44">
        <v>2.0765499999999997</v>
      </c>
      <c r="L251" s="45">
        <f t="shared" si="26"/>
        <v>10.871989528795808</v>
      </c>
      <c r="M251" s="39">
        <f t="shared" si="23"/>
        <v>0.13843666666666665</v>
      </c>
      <c r="N251" s="44">
        <f t="shared" si="24"/>
        <v>0.72479930191972064</v>
      </c>
      <c r="O251" s="46">
        <v>2.3140000000000001</v>
      </c>
      <c r="P251" s="45">
        <f t="shared" si="28"/>
        <v>12.115183246073299</v>
      </c>
    </row>
    <row r="252" spans="1:16" x14ac:dyDescent="0.2">
      <c r="A252" s="40" t="s">
        <v>383</v>
      </c>
      <c r="B252" s="41" t="s">
        <v>30</v>
      </c>
      <c r="C252" s="43">
        <v>50</v>
      </c>
      <c r="D252" s="40" t="s">
        <v>137</v>
      </c>
      <c r="E252" s="43">
        <v>1</v>
      </c>
      <c r="F252" s="43">
        <v>71.5</v>
      </c>
      <c r="G252" s="40">
        <v>19.5</v>
      </c>
      <c r="H252" s="40">
        <f t="shared" si="22"/>
        <v>52</v>
      </c>
      <c r="I252" s="44">
        <v>1.5686274509803921</v>
      </c>
      <c r="J252" s="45">
        <f t="shared" si="21"/>
        <v>8.0442433383609853</v>
      </c>
      <c r="K252" s="44">
        <v>2.37405</v>
      </c>
      <c r="L252" s="45">
        <f t="shared" si="26"/>
        <v>12.174615384615386</v>
      </c>
      <c r="M252" s="39">
        <f t="shared" si="23"/>
        <v>0.15826999999999999</v>
      </c>
      <c r="N252" s="44">
        <f t="shared" si="24"/>
        <v>0.81164102564102569</v>
      </c>
      <c r="O252" s="46">
        <v>1.6552333333333336</v>
      </c>
      <c r="P252" s="45">
        <f t="shared" si="28"/>
        <v>8.4883760683760698</v>
      </c>
    </row>
    <row r="253" spans="1:16" x14ac:dyDescent="0.2">
      <c r="A253" s="40" t="s">
        <v>384</v>
      </c>
      <c r="B253" s="41" t="s">
        <v>30</v>
      </c>
      <c r="C253" s="43">
        <v>50</v>
      </c>
      <c r="D253" s="40" t="s">
        <v>137</v>
      </c>
      <c r="E253" s="43">
        <v>1</v>
      </c>
      <c r="F253" s="43">
        <v>76.900000000000006</v>
      </c>
      <c r="G253" s="40">
        <v>20</v>
      </c>
      <c r="H253" s="40">
        <f t="shared" si="22"/>
        <v>56.900000000000006</v>
      </c>
      <c r="I253" s="44">
        <v>1.4238926174496647</v>
      </c>
      <c r="J253" s="45">
        <f t="shared" si="21"/>
        <v>7.1194630872483238</v>
      </c>
      <c r="K253" s="44">
        <v>2.1198999999999995</v>
      </c>
      <c r="L253" s="45">
        <f t="shared" si="26"/>
        <v>10.599499999999997</v>
      </c>
      <c r="M253" s="39">
        <f t="shared" si="23"/>
        <v>0.14132666666666663</v>
      </c>
      <c r="N253" s="44">
        <f t="shared" si="24"/>
        <v>0.70663333333333311</v>
      </c>
      <c r="O253" s="46">
        <v>2.1399808429118776</v>
      </c>
      <c r="P253" s="45">
        <f t="shared" si="28"/>
        <v>10.699904214559389</v>
      </c>
    </row>
    <row r="254" spans="1:16" x14ac:dyDescent="0.2">
      <c r="A254" s="40" t="s">
        <v>385</v>
      </c>
      <c r="B254" s="41" t="s">
        <v>30</v>
      </c>
      <c r="C254" s="43">
        <v>50</v>
      </c>
      <c r="D254" s="40" t="s">
        <v>137</v>
      </c>
      <c r="E254" s="43">
        <v>1</v>
      </c>
      <c r="F254" s="43">
        <v>77.2</v>
      </c>
      <c r="G254" s="40">
        <v>20.7</v>
      </c>
      <c r="H254" s="40">
        <f t="shared" si="22"/>
        <v>56.5</v>
      </c>
      <c r="I254" s="44">
        <v>2.092330827067669</v>
      </c>
      <c r="J254" s="45">
        <f t="shared" si="21"/>
        <v>10.107878391631251</v>
      </c>
      <c r="K254" s="44">
        <v>2.1853500000000001</v>
      </c>
      <c r="L254" s="45">
        <f t="shared" si="26"/>
        <v>10.557246376811595</v>
      </c>
      <c r="M254" s="39">
        <f t="shared" si="23"/>
        <v>0.14569000000000001</v>
      </c>
      <c r="N254" s="44">
        <f t="shared" si="24"/>
        <v>0.70381642512077303</v>
      </c>
      <c r="O254" s="46">
        <v>2.6481094527363185</v>
      </c>
      <c r="P254" s="45">
        <f t="shared" si="28"/>
        <v>12.79279928858125</v>
      </c>
    </row>
    <row r="255" spans="1:16" x14ac:dyDescent="0.2">
      <c r="A255" s="40" t="s">
        <v>386</v>
      </c>
      <c r="B255" s="41" t="s">
        <v>30</v>
      </c>
      <c r="C255" s="43">
        <v>50</v>
      </c>
      <c r="D255" s="40" t="s">
        <v>137</v>
      </c>
      <c r="E255" s="43">
        <v>1</v>
      </c>
      <c r="F255" s="43">
        <v>75.3</v>
      </c>
      <c r="G255" s="40">
        <v>21.1</v>
      </c>
      <c r="H255" s="40">
        <f t="shared" si="22"/>
        <v>54.199999999999996</v>
      </c>
      <c r="I255" s="44">
        <v>1.1038094117647059</v>
      </c>
      <c r="J255" s="45">
        <f t="shared" si="21"/>
        <v>5.2313242263730135</v>
      </c>
      <c r="K255" s="44">
        <v>1.7254999999999998</v>
      </c>
      <c r="L255" s="45">
        <f t="shared" si="26"/>
        <v>8.1777251184834121</v>
      </c>
      <c r="M255" s="39">
        <f t="shared" si="23"/>
        <v>0.11503333333333332</v>
      </c>
      <c r="N255" s="44">
        <f t="shared" si="24"/>
        <v>0.54518167456556077</v>
      </c>
      <c r="O255" s="46">
        <v>2.1019999999999999</v>
      </c>
      <c r="P255" s="45">
        <f t="shared" si="28"/>
        <v>9.9620853080568708</v>
      </c>
    </row>
    <row r="256" spans="1:16" x14ac:dyDescent="0.2">
      <c r="A256" s="40" t="s">
        <v>387</v>
      </c>
      <c r="B256" s="41" t="s">
        <v>30</v>
      </c>
      <c r="C256" s="43">
        <v>50</v>
      </c>
      <c r="D256" s="40" t="s">
        <v>137</v>
      </c>
      <c r="E256" s="43">
        <v>1</v>
      </c>
      <c r="F256" s="43">
        <v>80.099999999999994</v>
      </c>
      <c r="G256" s="40">
        <v>22.1</v>
      </c>
      <c r="H256" s="40">
        <f t="shared" si="22"/>
        <v>57.999999999999993</v>
      </c>
      <c r="I256" s="44">
        <v>0.96211764705882341</v>
      </c>
      <c r="J256" s="45">
        <f t="shared" si="21"/>
        <v>4.3534735161032732</v>
      </c>
      <c r="K256" s="44">
        <v>2.0178999999999996</v>
      </c>
      <c r="L256" s="45">
        <f t="shared" si="26"/>
        <v>9.1307692307692285</v>
      </c>
      <c r="M256" s="39">
        <f t="shared" si="23"/>
        <v>0.13452666666666663</v>
      </c>
      <c r="N256" s="44">
        <f t="shared" si="24"/>
        <v>0.60871794871794849</v>
      </c>
      <c r="O256" s="46">
        <v>1.1240000000000001</v>
      </c>
      <c r="P256" s="45">
        <f t="shared" si="28"/>
        <v>5.0859728506787336</v>
      </c>
    </row>
    <row r="257" spans="1:16" x14ac:dyDescent="0.2">
      <c r="A257" s="40" t="s">
        <v>388</v>
      </c>
      <c r="B257" s="41" t="s">
        <v>30</v>
      </c>
      <c r="C257" s="43">
        <v>50</v>
      </c>
      <c r="D257" s="40" t="s">
        <v>137</v>
      </c>
      <c r="E257" s="43">
        <v>1</v>
      </c>
      <c r="F257" s="43">
        <v>82.1</v>
      </c>
      <c r="G257" s="40">
        <v>24.1</v>
      </c>
      <c r="H257" s="40">
        <f t="shared" si="22"/>
        <v>57.999999999999993</v>
      </c>
      <c r="I257" s="44">
        <v>1.2987096774193549</v>
      </c>
      <c r="J257" s="45">
        <f t="shared" si="21"/>
        <v>5.3888368357649581</v>
      </c>
      <c r="K257" s="44">
        <v>4.9640000000000004</v>
      </c>
      <c r="L257" s="45">
        <f t="shared" si="26"/>
        <v>20.597510373443985</v>
      </c>
      <c r="M257" s="39">
        <f t="shared" si="23"/>
        <v>0.33093333333333336</v>
      </c>
      <c r="N257" s="44">
        <f t="shared" si="24"/>
        <v>1.3731673582295989</v>
      </c>
      <c r="O257" s="46">
        <v>0.84320000000000006</v>
      </c>
      <c r="P257" s="45">
        <f t="shared" si="28"/>
        <v>3.4987551867219921</v>
      </c>
    </row>
    <row r="258" spans="1:16" x14ac:dyDescent="0.2">
      <c r="A258" s="40" t="s">
        <v>389</v>
      </c>
      <c r="B258" s="41" t="s">
        <v>30</v>
      </c>
      <c r="C258" s="43">
        <v>50</v>
      </c>
      <c r="D258" s="40" t="s">
        <v>137</v>
      </c>
      <c r="E258" s="43">
        <v>2</v>
      </c>
      <c r="F258" s="43">
        <v>39</v>
      </c>
      <c r="G258" s="40">
        <v>9.6</v>
      </c>
      <c r="H258" s="40">
        <f t="shared" si="22"/>
        <v>29.4</v>
      </c>
      <c r="I258" s="44">
        <v>1.0800316030534349</v>
      </c>
      <c r="J258" s="45">
        <f t="shared" ref="J258:J321" si="29">(I258/G258)*100</f>
        <v>11.250329198473281</v>
      </c>
      <c r="K258" s="44">
        <v>1.62775</v>
      </c>
      <c r="L258" s="45">
        <f t="shared" si="26"/>
        <v>16.955729166666668</v>
      </c>
      <c r="M258" s="39">
        <f t="shared" si="23"/>
        <v>0.10851666666666666</v>
      </c>
      <c r="N258" s="44">
        <f t="shared" si="24"/>
        <v>1.1303819444444445</v>
      </c>
      <c r="O258" s="46">
        <v>1.214</v>
      </c>
      <c r="P258" s="45">
        <f t="shared" si="28"/>
        <v>12.645833333333334</v>
      </c>
    </row>
    <row r="259" spans="1:16" x14ac:dyDescent="0.2">
      <c r="A259" s="40" t="s">
        <v>390</v>
      </c>
      <c r="B259" s="41" t="s">
        <v>30</v>
      </c>
      <c r="C259" s="43">
        <v>50</v>
      </c>
      <c r="D259" s="40" t="s">
        <v>137</v>
      </c>
      <c r="E259" s="43">
        <v>2</v>
      </c>
      <c r="F259" s="43">
        <v>40.299999999999997</v>
      </c>
      <c r="G259" s="40">
        <v>10.7</v>
      </c>
      <c r="H259" s="40">
        <f t="shared" ref="H259:H322" si="30">F259-G259</f>
        <v>29.599999999999998</v>
      </c>
      <c r="I259" s="44">
        <v>1.0203700729927005</v>
      </c>
      <c r="J259" s="45">
        <f t="shared" si="29"/>
        <v>9.5361689064738382</v>
      </c>
      <c r="K259" s="44">
        <v>0.95540000000000014</v>
      </c>
      <c r="L259" s="45">
        <f t="shared" si="26"/>
        <v>8.9289719626168242</v>
      </c>
      <c r="M259" s="39">
        <f t="shared" ref="M259:M322" si="31">K259/15</f>
        <v>6.3693333333333338E-2</v>
      </c>
      <c r="N259" s="44">
        <f t="shared" ref="N259:N322" si="32">(M259/G259)*100</f>
        <v>0.59526479750778827</v>
      </c>
      <c r="O259" s="46">
        <v>1.8558557755775578</v>
      </c>
      <c r="P259" s="45">
        <f t="shared" si="28"/>
        <v>17.344446500724839</v>
      </c>
    </row>
    <row r="260" spans="1:16" x14ac:dyDescent="0.2">
      <c r="A260" s="40" t="s">
        <v>391</v>
      </c>
      <c r="B260" s="41" t="s">
        <v>30</v>
      </c>
      <c r="C260" s="43">
        <v>50</v>
      </c>
      <c r="D260" s="40" t="s">
        <v>137</v>
      </c>
      <c r="E260" s="43">
        <v>2</v>
      </c>
      <c r="F260" s="43">
        <v>43.8</v>
      </c>
      <c r="G260" s="40">
        <v>11.3</v>
      </c>
      <c r="H260" s="40">
        <f t="shared" si="30"/>
        <v>32.5</v>
      </c>
      <c r="I260" s="44">
        <v>1.4977611940298505</v>
      </c>
      <c r="J260" s="45">
        <f t="shared" si="29"/>
        <v>13.254523840972126</v>
      </c>
      <c r="K260" s="44">
        <v>5.0311500000000002</v>
      </c>
      <c r="L260" s="45">
        <f t="shared" si="26"/>
        <v>44.523451327433627</v>
      </c>
      <c r="M260" s="39">
        <f t="shared" si="31"/>
        <v>0.33541000000000004</v>
      </c>
      <c r="N260" s="44">
        <f t="shared" si="32"/>
        <v>2.9682300884955755</v>
      </c>
      <c r="O260" s="54">
        <v>17.772391304347821</v>
      </c>
      <c r="P260" s="45"/>
    </row>
    <row r="261" spans="1:16" x14ac:dyDescent="0.2">
      <c r="A261" s="40" t="s">
        <v>392</v>
      </c>
      <c r="B261" s="41" t="s">
        <v>30</v>
      </c>
      <c r="C261" s="43">
        <v>50</v>
      </c>
      <c r="D261" s="40" t="s">
        <v>137</v>
      </c>
      <c r="E261" s="41">
        <v>2</v>
      </c>
      <c r="F261" s="41">
        <v>48.5</v>
      </c>
      <c r="G261" s="40">
        <v>12</v>
      </c>
      <c r="H261" s="40">
        <f t="shared" si="30"/>
        <v>36.5</v>
      </c>
      <c r="I261" s="44">
        <v>2.0708256880733944</v>
      </c>
      <c r="J261" s="45">
        <f t="shared" si="29"/>
        <v>17.256880733944953</v>
      </c>
      <c r="K261" s="44">
        <v>2.7557</v>
      </c>
      <c r="L261" s="45">
        <f t="shared" si="26"/>
        <v>22.964166666666667</v>
      </c>
      <c r="M261" s="39">
        <f t="shared" si="31"/>
        <v>0.18371333333333334</v>
      </c>
      <c r="N261" s="44">
        <f t="shared" si="32"/>
        <v>1.5309444444444444</v>
      </c>
      <c r="O261" s="46">
        <v>1.0868666666666669</v>
      </c>
      <c r="P261" s="45">
        <f t="shared" ref="P261:P269" si="33">(O261/G261)*100</f>
        <v>9.0572222222222241</v>
      </c>
    </row>
    <row r="262" spans="1:16" x14ac:dyDescent="0.2">
      <c r="A262" s="40" t="s">
        <v>393</v>
      </c>
      <c r="B262" s="41" t="s">
        <v>30</v>
      </c>
      <c r="C262" s="43">
        <v>50</v>
      </c>
      <c r="D262" s="40" t="s">
        <v>137</v>
      </c>
      <c r="E262" s="43">
        <v>2</v>
      </c>
      <c r="F262" s="43">
        <v>49.9</v>
      </c>
      <c r="G262" s="40">
        <v>12.1</v>
      </c>
      <c r="H262" s="40">
        <f t="shared" si="30"/>
        <v>37.799999999999997</v>
      </c>
      <c r="I262" s="44">
        <v>2.0735779816513764</v>
      </c>
      <c r="J262" s="45">
        <f t="shared" si="29"/>
        <v>17.137008112821292</v>
      </c>
      <c r="K262" s="44">
        <v>2.1351999999999998</v>
      </c>
      <c r="L262" s="45">
        <f t="shared" si="26"/>
        <v>17.646280991735537</v>
      </c>
      <c r="M262" s="39">
        <f t="shared" si="31"/>
        <v>0.14234666666666665</v>
      </c>
      <c r="N262" s="44">
        <f t="shared" si="32"/>
        <v>1.176418732782369</v>
      </c>
      <c r="O262" s="46">
        <v>1.1271</v>
      </c>
      <c r="P262" s="45">
        <f t="shared" si="33"/>
        <v>9.3148760330578515</v>
      </c>
    </row>
    <row r="263" spans="1:16" x14ac:dyDescent="0.2">
      <c r="A263" s="40" t="s">
        <v>394</v>
      </c>
      <c r="B263" s="41" t="s">
        <v>30</v>
      </c>
      <c r="C263" s="43">
        <v>50</v>
      </c>
      <c r="D263" s="40" t="s">
        <v>137</v>
      </c>
      <c r="E263" s="43">
        <v>2</v>
      </c>
      <c r="F263" s="43">
        <v>53.3</v>
      </c>
      <c r="G263" s="40">
        <v>12.9</v>
      </c>
      <c r="H263" s="40">
        <f t="shared" si="30"/>
        <v>40.4</v>
      </c>
      <c r="I263" s="44">
        <v>1.3610294117647059</v>
      </c>
      <c r="J263" s="45">
        <f t="shared" si="29"/>
        <v>10.550615595075239</v>
      </c>
      <c r="K263" s="44">
        <v>1.7960499999999999</v>
      </c>
      <c r="L263" s="45">
        <f t="shared" si="26"/>
        <v>13.922868217054262</v>
      </c>
      <c r="M263" s="39">
        <f t="shared" si="31"/>
        <v>0.11973666666666666</v>
      </c>
      <c r="N263" s="44">
        <f t="shared" si="32"/>
        <v>0.92819121447028419</v>
      </c>
      <c r="O263" s="46">
        <v>1.0165999999999999</v>
      </c>
      <c r="P263" s="45">
        <f t="shared" si="33"/>
        <v>7.8806201550387591</v>
      </c>
    </row>
    <row r="264" spans="1:16" x14ac:dyDescent="0.2">
      <c r="A264" s="40" t="s">
        <v>395</v>
      </c>
      <c r="B264" s="41" t="s">
        <v>30</v>
      </c>
      <c r="C264" s="43">
        <v>50</v>
      </c>
      <c r="D264" s="40" t="s">
        <v>137</v>
      </c>
      <c r="E264" s="43">
        <v>2</v>
      </c>
      <c r="F264" s="43">
        <v>55.2</v>
      </c>
      <c r="G264" s="40">
        <v>13.5</v>
      </c>
      <c r="H264" s="40">
        <f t="shared" si="30"/>
        <v>41.7</v>
      </c>
      <c r="I264" s="44">
        <v>1.9332743362831859</v>
      </c>
      <c r="J264" s="45">
        <f t="shared" si="29"/>
        <v>14.32055063913471</v>
      </c>
      <c r="K264" s="44">
        <v>1.8547</v>
      </c>
      <c r="L264" s="45">
        <f t="shared" si="26"/>
        <v>13.73851851851852</v>
      </c>
      <c r="M264" s="39">
        <f t="shared" si="31"/>
        <v>0.12364666666666667</v>
      </c>
      <c r="N264" s="44">
        <f t="shared" si="32"/>
        <v>0.91590123456790129</v>
      </c>
      <c r="O264" s="46">
        <v>1.0630666666666666</v>
      </c>
      <c r="P264" s="45">
        <f t="shared" si="33"/>
        <v>7.8745679012345677</v>
      </c>
    </row>
    <row r="265" spans="1:16" x14ac:dyDescent="0.2">
      <c r="A265" s="40" t="s">
        <v>396</v>
      </c>
      <c r="B265" s="41" t="s">
        <v>30</v>
      </c>
      <c r="C265" s="43">
        <v>50</v>
      </c>
      <c r="D265" s="40" t="s">
        <v>137</v>
      </c>
      <c r="E265" s="43">
        <v>2</v>
      </c>
      <c r="F265" s="43">
        <v>56.7</v>
      </c>
      <c r="G265" s="40">
        <v>14</v>
      </c>
      <c r="H265" s="40">
        <f t="shared" si="30"/>
        <v>42.7</v>
      </c>
      <c r="I265" s="44">
        <v>0.96563999999999972</v>
      </c>
      <c r="J265" s="45">
        <f t="shared" si="29"/>
        <v>6.8974285714285699</v>
      </c>
      <c r="K265" s="44">
        <v>2.0604</v>
      </c>
      <c r="L265" s="45">
        <f t="shared" si="26"/>
        <v>14.717142857142857</v>
      </c>
      <c r="M265" s="39">
        <f t="shared" si="31"/>
        <v>0.13736000000000001</v>
      </c>
      <c r="N265" s="44">
        <f t="shared" si="32"/>
        <v>0.98114285714285721</v>
      </c>
      <c r="O265" s="46">
        <v>0.95823333333333338</v>
      </c>
      <c r="P265" s="45">
        <f t="shared" si="33"/>
        <v>6.8445238095238103</v>
      </c>
    </row>
    <row r="266" spans="1:16" x14ac:dyDescent="0.2">
      <c r="A266" s="40" t="s">
        <v>397</v>
      </c>
      <c r="B266" s="41" t="s">
        <v>30</v>
      </c>
      <c r="C266" s="43">
        <v>50</v>
      </c>
      <c r="D266" s="40" t="s">
        <v>137</v>
      </c>
      <c r="E266" s="43">
        <v>2</v>
      </c>
      <c r="F266" s="43">
        <v>51.6</v>
      </c>
      <c r="G266" s="40">
        <v>14.2</v>
      </c>
      <c r="H266" s="40">
        <f t="shared" si="30"/>
        <v>37.400000000000006</v>
      </c>
      <c r="I266" s="44">
        <v>1.5833628318584068</v>
      </c>
      <c r="J266" s="45">
        <f t="shared" si="29"/>
        <v>11.150442477876105</v>
      </c>
      <c r="K266" s="44">
        <v>0.58904999999999996</v>
      </c>
      <c r="L266" s="45">
        <f t="shared" si="26"/>
        <v>4.1482394366197184</v>
      </c>
      <c r="M266" s="39">
        <f t="shared" si="31"/>
        <v>3.9269999999999999E-2</v>
      </c>
      <c r="N266" s="44">
        <f t="shared" si="32"/>
        <v>0.27654929577464787</v>
      </c>
      <c r="O266" s="46">
        <v>1.984</v>
      </c>
      <c r="P266" s="45">
        <f t="shared" si="33"/>
        <v>13.971830985915492</v>
      </c>
    </row>
    <row r="267" spans="1:16" x14ac:dyDescent="0.2">
      <c r="A267" s="40" t="s">
        <v>398</v>
      </c>
      <c r="B267" s="41" t="s">
        <v>30</v>
      </c>
      <c r="C267" s="43">
        <v>50</v>
      </c>
      <c r="D267" s="40" t="s">
        <v>137</v>
      </c>
      <c r="E267" s="43">
        <v>2</v>
      </c>
      <c r="F267" s="43">
        <v>54.4</v>
      </c>
      <c r="G267" s="40">
        <v>14.7</v>
      </c>
      <c r="H267" s="40">
        <f t="shared" si="30"/>
        <v>39.700000000000003</v>
      </c>
      <c r="I267" s="44">
        <v>1.1959398496240601</v>
      </c>
      <c r="J267" s="45">
        <f t="shared" si="29"/>
        <v>8.1356452355378241</v>
      </c>
      <c r="K267" s="44">
        <v>1.7288999999999999</v>
      </c>
      <c r="L267" s="45">
        <f t="shared" si="26"/>
        <v>11.761224489795918</v>
      </c>
      <c r="M267" s="39">
        <f t="shared" si="31"/>
        <v>0.11525999999999999</v>
      </c>
      <c r="N267" s="44">
        <f t="shared" si="32"/>
        <v>0.78408163265306119</v>
      </c>
      <c r="O267" s="46">
        <v>1.4602999999999999</v>
      </c>
      <c r="P267" s="45">
        <f t="shared" si="33"/>
        <v>9.9340136054421766</v>
      </c>
    </row>
    <row r="268" spans="1:16" x14ac:dyDescent="0.2">
      <c r="A268" s="40" t="s">
        <v>399</v>
      </c>
      <c r="B268" s="41" t="s">
        <v>30</v>
      </c>
      <c r="C268" s="43">
        <v>50</v>
      </c>
      <c r="D268" s="40" t="s">
        <v>137</v>
      </c>
      <c r="E268" s="43">
        <v>2</v>
      </c>
      <c r="F268" s="43">
        <v>57.8</v>
      </c>
      <c r="G268" s="40">
        <v>16.7</v>
      </c>
      <c r="H268" s="40">
        <f t="shared" si="30"/>
        <v>41.099999999999994</v>
      </c>
      <c r="I268" s="44">
        <v>1.920923076923077</v>
      </c>
      <c r="J268" s="45">
        <f t="shared" si="29"/>
        <v>11.502533394748966</v>
      </c>
      <c r="K268" s="44">
        <v>1.34215</v>
      </c>
      <c r="L268" s="45">
        <f t="shared" si="26"/>
        <v>8.0368263473053894</v>
      </c>
      <c r="M268" s="39">
        <f t="shared" si="31"/>
        <v>8.9476666666666663E-2</v>
      </c>
      <c r="N268" s="44">
        <f t="shared" si="32"/>
        <v>0.53578842315369257</v>
      </c>
      <c r="O268" s="46">
        <v>5.1066436781609204</v>
      </c>
      <c r="P268" s="45">
        <f t="shared" si="33"/>
        <v>30.578704659646235</v>
      </c>
    </row>
    <row r="269" spans="1:16" x14ac:dyDescent="0.2">
      <c r="A269" s="40" t="s">
        <v>400</v>
      </c>
      <c r="B269" s="41" t="s">
        <v>30</v>
      </c>
      <c r="C269" s="43">
        <v>50</v>
      </c>
      <c r="D269" s="40" t="s">
        <v>137</v>
      </c>
      <c r="E269" s="43">
        <v>3</v>
      </c>
      <c r="F269" s="43">
        <v>31.3</v>
      </c>
      <c r="G269" s="40">
        <v>5.6</v>
      </c>
      <c r="H269" s="40">
        <f t="shared" si="30"/>
        <v>25.700000000000003</v>
      </c>
      <c r="I269" s="44">
        <v>0.80579999999999996</v>
      </c>
      <c r="J269" s="45">
        <f t="shared" si="29"/>
        <v>14.389285714285716</v>
      </c>
      <c r="K269" s="44">
        <v>1.4841</v>
      </c>
      <c r="L269" s="45">
        <f t="shared" ref="L269:L332" si="34">(K269/G269)*100</f>
        <v>26.501785714285713</v>
      </c>
      <c r="M269" s="39">
        <f t="shared" si="31"/>
        <v>9.894E-2</v>
      </c>
      <c r="N269" s="44">
        <f t="shared" si="32"/>
        <v>1.7667857142857144</v>
      </c>
      <c r="O269" s="57">
        <v>1.2908666666666666</v>
      </c>
      <c r="P269" s="45">
        <f t="shared" si="33"/>
        <v>23.051190476190477</v>
      </c>
    </row>
    <row r="270" spans="1:16" x14ac:dyDescent="0.2">
      <c r="A270" s="40" t="s">
        <v>401</v>
      </c>
      <c r="B270" s="41" t="s">
        <v>30</v>
      </c>
      <c r="C270" s="43">
        <v>50</v>
      </c>
      <c r="D270" s="40" t="s">
        <v>137</v>
      </c>
      <c r="E270" s="43">
        <v>3</v>
      </c>
      <c r="F270" s="43">
        <v>44.5</v>
      </c>
      <c r="G270" s="40">
        <v>10</v>
      </c>
      <c r="H270" s="40">
        <f t="shared" si="30"/>
        <v>34.5</v>
      </c>
      <c r="I270" s="44">
        <v>1.4498507462686567</v>
      </c>
      <c r="J270" s="45">
        <f t="shared" si="29"/>
        <v>14.498507462686566</v>
      </c>
      <c r="K270" s="44">
        <v>4.7498000000000005</v>
      </c>
      <c r="L270" s="45">
        <f t="shared" si="34"/>
        <v>47.498000000000005</v>
      </c>
      <c r="M270" s="39">
        <f t="shared" si="31"/>
        <v>0.31665333333333334</v>
      </c>
      <c r="N270" s="44">
        <f t="shared" si="32"/>
        <v>3.1665333333333336</v>
      </c>
      <c r="O270" s="54">
        <v>16.45838164251208</v>
      </c>
      <c r="P270" s="45"/>
    </row>
    <row r="271" spans="1:16" x14ac:dyDescent="0.2">
      <c r="A271" s="40" t="s">
        <v>402</v>
      </c>
      <c r="B271" s="41" t="s">
        <v>30</v>
      </c>
      <c r="C271" s="43">
        <v>50</v>
      </c>
      <c r="D271" s="40" t="s">
        <v>137</v>
      </c>
      <c r="E271" s="43">
        <v>3</v>
      </c>
      <c r="F271" s="43">
        <v>45.4</v>
      </c>
      <c r="G271" s="40">
        <v>11.9</v>
      </c>
      <c r="H271" s="40">
        <f t="shared" si="30"/>
        <v>33.5</v>
      </c>
      <c r="I271" s="44">
        <v>1.6937614678899082</v>
      </c>
      <c r="J271" s="45">
        <f t="shared" si="29"/>
        <v>14.233289646133681</v>
      </c>
      <c r="K271" s="44">
        <v>2.7233999999999998</v>
      </c>
      <c r="L271" s="45">
        <f t="shared" si="34"/>
        <v>22.885714285714283</v>
      </c>
      <c r="M271" s="39">
        <f t="shared" si="31"/>
        <v>0.18156</v>
      </c>
      <c r="N271" s="44">
        <f t="shared" si="32"/>
        <v>1.5257142857142856</v>
      </c>
      <c r="O271" s="57">
        <v>0.9763666666666666</v>
      </c>
      <c r="P271" s="45">
        <f>(O271/G271)*100</f>
        <v>8.204761904761904</v>
      </c>
    </row>
    <row r="272" spans="1:16" x14ac:dyDescent="0.2">
      <c r="A272" s="40" t="s">
        <v>403</v>
      </c>
      <c r="B272" s="41" t="s">
        <v>30</v>
      </c>
      <c r="C272" s="43">
        <v>50</v>
      </c>
      <c r="D272" s="40" t="s">
        <v>137</v>
      </c>
      <c r="E272" s="43">
        <v>3</v>
      </c>
      <c r="F272" s="43">
        <v>57.1</v>
      </c>
      <c r="G272" s="40">
        <v>13.4</v>
      </c>
      <c r="H272" s="40">
        <f t="shared" si="30"/>
        <v>43.7</v>
      </c>
      <c r="I272" s="44">
        <v>1.5617910447761194</v>
      </c>
      <c r="J272" s="45">
        <f t="shared" si="29"/>
        <v>11.655157050568054</v>
      </c>
      <c r="K272" s="44">
        <v>5.4264000000000001</v>
      </c>
      <c r="L272" s="45">
        <f t="shared" si="34"/>
        <v>40.495522388059705</v>
      </c>
      <c r="M272" s="39">
        <f t="shared" si="31"/>
        <v>0.36176000000000003</v>
      </c>
      <c r="N272" s="44">
        <f t="shared" si="32"/>
        <v>2.6997014925373137</v>
      </c>
      <c r="O272" s="54">
        <v>15.924565217391306</v>
      </c>
      <c r="P272" s="45"/>
    </row>
    <row r="273" spans="1:16" x14ac:dyDescent="0.2">
      <c r="A273" s="40" t="s">
        <v>404</v>
      </c>
      <c r="B273" s="41" t="s">
        <v>30</v>
      </c>
      <c r="C273" s="43">
        <v>50</v>
      </c>
      <c r="D273" s="40" t="s">
        <v>137</v>
      </c>
      <c r="E273" s="43">
        <v>3</v>
      </c>
      <c r="F273" s="43">
        <v>51.7</v>
      </c>
      <c r="G273" s="40">
        <v>13.9</v>
      </c>
      <c r="H273" s="40">
        <f t="shared" si="30"/>
        <v>37.800000000000004</v>
      </c>
      <c r="I273" s="44">
        <v>0.96554335877862596</v>
      </c>
      <c r="J273" s="45">
        <f t="shared" si="29"/>
        <v>6.946355099126805</v>
      </c>
      <c r="K273" s="44">
        <v>2.0711729074889869</v>
      </c>
      <c r="L273" s="45">
        <f t="shared" si="34"/>
        <v>14.900524514309257</v>
      </c>
      <c r="M273" s="39">
        <f t="shared" si="31"/>
        <v>0.13807819383259912</v>
      </c>
      <c r="N273" s="44">
        <f t="shared" si="32"/>
        <v>0.99336830095395046</v>
      </c>
      <c r="O273" s="57">
        <v>2.6424453973699262</v>
      </c>
      <c r="P273" s="45">
        <f>(O273/G273)*100</f>
        <v>19.010398542229684</v>
      </c>
    </row>
    <row r="274" spans="1:16" x14ac:dyDescent="0.2">
      <c r="A274" s="40" t="s">
        <v>405</v>
      </c>
      <c r="B274" s="41" t="s">
        <v>30</v>
      </c>
      <c r="C274" s="43">
        <v>50</v>
      </c>
      <c r="D274" s="40" t="s">
        <v>137</v>
      </c>
      <c r="E274" s="43">
        <v>3</v>
      </c>
      <c r="F274" s="43">
        <v>63</v>
      </c>
      <c r="G274" s="40">
        <v>16.399999999999999</v>
      </c>
      <c r="H274" s="40">
        <f t="shared" si="30"/>
        <v>46.6</v>
      </c>
      <c r="I274" s="44">
        <v>1.6670149253731346</v>
      </c>
      <c r="J274" s="45">
        <f t="shared" si="29"/>
        <v>10.164725154714235</v>
      </c>
      <c r="K274" s="56">
        <v>9.44435</v>
      </c>
      <c r="L274" s="50">
        <f t="shared" si="34"/>
        <v>57.587500000000006</v>
      </c>
      <c r="M274" s="39">
        <f t="shared" si="31"/>
        <v>0.62962333333333331</v>
      </c>
      <c r="N274" s="44">
        <f t="shared" si="32"/>
        <v>3.8391666666666673</v>
      </c>
      <c r="O274" s="54">
        <v>28.530845410628018</v>
      </c>
      <c r="P274" s="45"/>
    </row>
    <row r="275" spans="1:16" x14ac:dyDescent="0.2">
      <c r="A275" s="40" t="s">
        <v>406</v>
      </c>
      <c r="B275" s="41" t="s">
        <v>30</v>
      </c>
      <c r="C275" s="43">
        <v>50</v>
      </c>
      <c r="D275" s="40" t="s">
        <v>137</v>
      </c>
      <c r="E275" s="43">
        <v>3</v>
      </c>
      <c r="F275" s="43">
        <v>62.1</v>
      </c>
      <c r="G275" s="40">
        <v>17.3</v>
      </c>
      <c r="H275" s="40">
        <f t="shared" si="30"/>
        <v>44.8</v>
      </c>
      <c r="I275" s="44">
        <v>1.8263076923076922</v>
      </c>
      <c r="J275" s="45">
        <f t="shared" si="29"/>
        <v>10.556691863050244</v>
      </c>
      <c r="K275" s="44">
        <v>1.2766999999999999</v>
      </c>
      <c r="L275" s="45">
        <f t="shared" si="34"/>
        <v>7.3797687861271664</v>
      </c>
      <c r="M275" s="39">
        <f t="shared" si="31"/>
        <v>8.5113333333333333E-2</v>
      </c>
      <c r="N275" s="44">
        <f t="shared" si="32"/>
        <v>0.49198458574181114</v>
      </c>
      <c r="O275" s="46">
        <v>4.7353793103448281</v>
      </c>
      <c r="P275" s="45">
        <f t="shared" ref="P275:P293" si="35">(O275/G275)*100</f>
        <v>27.37213474187762</v>
      </c>
    </row>
    <row r="276" spans="1:16" x14ac:dyDescent="0.2">
      <c r="A276" s="40" t="s">
        <v>407</v>
      </c>
      <c r="B276" s="41" t="s">
        <v>30</v>
      </c>
      <c r="C276" s="43">
        <v>50</v>
      </c>
      <c r="D276" s="40" t="s">
        <v>137</v>
      </c>
      <c r="E276" s="43">
        <v>3</v>
      </c>
      <c r="F276" s="43">
        <v>61</v>
      </c>
      <c r="G276" s="40">
        <v>17.899999999999999</v>
      </c>
      <c r="H276" s="40">
        <f t="shared" si="30"/>
        <v>43.1</v>
      </c>
      <c r="I276" s="44">
        <v>1.3818320610687025</v>
      </c>
      <c r="J276" s="45">
        <f t="shared" si="29"/>
        <v>7.7197321847413551</v>
      </c>
      <c r="K276" s="44">
        <v>1.4626927312775329</v>
      </c>
      <c r="L276" s="45">
        <f t="shared" si="34"/>
        <v>8.1714677725001827</v>
      </c>
      <c r="M276" s="39">
        <f t="shared" si="31"/>
        <v>9.7512848751835524E-2</v>
      </c>
      <c r="N276" s="44">
        <f t="shared" si="32"/>
        <v>0.54476451816667892</v>
      </c>
      <c r="O276" s="46">
        <v>3.2509073756432243</v>
      </c>
      <c r="P276" s="45">
        <f t="shared" si="35"/>
        <v>18.161493718677232</v>
      </c>
    </row>
    <row r="277" spans="1:16" x14ac:dyDescent="0.2">
      <c r="A277" s="40" t="s">
        <v>408</v>
      </c>
      <c r="B277" s="41" t="s">
        <v>30</v>
      </c>
      <c r="C277" s="43">
        <v>50</v>
      </c>
      <c r="D277" s="40" t="s">
        <v>137</v>
      </c>
      <c r="E277" s="43">
        <v>3</v>
      </c>
      <c r="F277" s="43">
        <v>69.400000000000006</v>
      </c>
      <c r="G277" s="40">
        <v>18.3</v>
      </c>
      <c r="H277" s="40">
        <f t="shared" si="30"/>
        <v>51.100000000000009</v>
      </c>
      <c r="I277" s="44">
        <v>1.5963302752293578</v>
      </c>
      <c r="J277" s="45">
        <f t="shared" si="29"/>
        <v>8.7231162580839232</v>
      </c>
      <c r="K277" s="44">
        <v>2.5593499999999998</v>
      </c>
      <c r="L277" s="45">
        <f t="shared" si="34"/>
        <v>13.985519125683057</v>
      </c>
      <c r="M277" s="39">
        <f t="shared" si="31"/>
        <v>0.17062333333333332</v>
      </c>
      <c r="N277" s="44">
        <f t="shared" si="32"/>
        <v>0.93236794171220394</v>
      </c>
      <c r="O277" s="46">
        <v>0.91970000000000007</v>
      </c>
      <c r="P277" s="45">
        <f t="shared" si="35"/>
        <v>5.0256830601092899</v>
      </c>
    </row>
    <row r="278" spans="1:16" x14ac:dyDescent="0.2">
      <c r="A278" s="40" t="s">
        <v>409</v>
      </c>
      <c r="B278" s="41" t="s">
        <v>30</v>
      </c>
      <c r="C278" s="43">
        <v>50</v>
      </c>
      <c r="D278" s="40" t="s">
        <v>101</v>
      </c>
      <c r="E278" s="43">
        <v>1</v>
      </c>
      <c r="F278" s="43">
        <v>51.2</v>
      </c>
      <c r="G278" s="40">
        <v>14.4</v>
      </c>
      <c r="H278" s="40">
        <f t="shared" si="30"/>
        <v>36.800000000000004</v>
      </c>
      <c r="I278" s="44">
        <v>0.95607021897810218</v>
      </c>
      <c r="J278" s="45">
        <f t="shared" si="29"/>
        <v>6.6393765206812647</v>
      </c>
      <c r="K278" s="44">
        <v>1.3634000000000002</v>
      </c>
      <c r="L278" s="45">
        <f t="shared" si="34"/>
        <v>9.4680555555555568</v>
      </c>
      <c r="M278" s="39">
        <f t="shared" si="31"/>
        <v>9.089333333333334E-2</v>
      </c>
      <c r="N278" s="44">
        <f t="shared" si="32"/>
        <v>0.63120370370370371</v>
      </c>
      <c r="O278" s="46">
        <v>1.6943333333333332</v>
      </c>
      <c r="P278" s="45">
        <f t="shared" si="35"/>
        <v>11.766203703703702</v>
      </c>
    </row>
    <row r="279" spans="1:16" x14ac:dyDescent="0.2">
      <c r="A279" s="40" t="s">
        <v>410</v>
      </c>
      <c r="B279" s="41" t="s">
        <v>30</v>
      </c>
      <c r="C279" s="43">
        <v>50</v>
      </c>
      <c r="D279" s="40" t="s">
        <v>101</v>
      </c>
      <c r="E279" s="43">
        <v>1</v>
      </c>
      <c r="F279" s="60">
        <v>53.3</v>
      </c>
      <c r="G279" s="40">
        <v>14.5</v>
      </c>
      <c r="H279" s="40">
        <f t="shared" si="30"/>
        <v>38.799999999999997</v>
      </c>
      <c r="I279" s="44">
        <v>1.3644274809160306</v>
      </c>
      <c r="J279" s="45">
        <f t="shared" si="29"/>
        <v>9.409844695972625</v>
      </c>
      <c r="K279" s="44">
        <v>1.8504500000000002</v>
      </c>
      <c r="L279" s="45">
        <f t="shared" si="34"/>
        <v>12.761724137931035</v>
      </c>
      <c r="M279" s="39">
        <f t="shared" si="31"/>
        <v>0.12336333333333334</v>
      </c>
      <c r="N279" s="44">
        <f t="shared" si="32"/>
        <v>0.85078160919540236</v>
      </c>
      <c r="O279" s="46">
        <v>1.845</v>
      </c>
      <c r="P279" s="45">
        <f t="shared" si="35"/>
        <v>12.724137931034482</v>
      </c>
    </row>
    <row r="280" spans="1:16" x14ac:dyDescent="0.2">
      <c r="A280" s="40" t="s">
        <v>411</v>
      </c>
      <c r="B280" s="41" t="s">
        <v>30</v>
      </c>
      <c r="C280" s="43">
        <v>50</v>
      </c>
      <c r="D280" s="40" t="s">
        <v>101</v>
      </c>
      <c r="E280" s="43">
        <v>1</v>
      </c>
      <c r="F280" s="43">
        <v>63.7</v>
      </c>
      <c r="G280" s="40">
        <v>15.5</v>
      </c>
      <c r="H280" s="40">
        <f t="shared" si="30"/>
        <v>48.2</v>
      </c>
      <c r="I280" s="44">
        <v>1.7097810218978098</v>
      </c>
      <c r="J280" s="45">
        <f t="shared" si="29"/>
        <v>11.030845302566515</v>
      </c>
      <c r="K280" s="44">
        <v>1.2103999999999999</v>
      </c>
      <c r="L280" s="45">
        <f t="shared" si="34"/>
        <v>7.8090322580645157</v>
      </c>
      <c r="M280" s="39">
        <f t="shared" si="31"/>
        <v>8.0693333333333325E-2</v>
      </c>
      <c r="N280" s="44">
        <f t="shared" si="32"/>
        <v>0.52060215053763437</v>
      </c>
      <c r="O280" s="46">
        <v>1.882180528052805</v>
      </c>
      <c r="P280" s="45">
        <f t="shared" si="35"/>
        <v>12.143100180985838</v>
      </c>
    </row>
    <row r="281" spans="1:16" x14ac:dyDescent="0.2">
      <c r="A281" s="40" t="s">
        <v>412</v>
      </c>
      <c r="B281" s="41" t="s">
        <v>30</v>
      </c>
      <c r="C281" s="43">
        <v>50</v>
      </c>
      <c r="D281" s="40" t="s">
        <v>101</v>
      </c>
      <c r="E281" s="43">
        <v>1</v>
      </c>
      <c r="F281" s="43">
        <v>60.7</v>
      </c>
      <c r="G281" s="40">
        <v>15.8</v>
      </c>
      <c r="H281" s="40">
        <f t="shared" si="30"/>
        <v>44.900000000000006</v>
      </c>
      <c r="I281" s="44">
        <v>1.0660988976377952</v>
      </c>
      <c r="J281" s="45">
        <f t="shared" si="29"/>
        <v>6.7474613774543997</v>
      </c>
      <c r="K281" s="44">
        <v>4.641</v>
      </c>
      <c r="L281" s="45">
        <f t="shared" si="34"/>
        <v>29.373417721518987</v>
      </c>
      <c r="M281" s="39">
        <f t="shared" si="31"/>
        <v>0.30940000000000001</v>
      </c>
      <c r="N281" s="44">
        <f t="shared" si="32"/>
        <v>1.9582278481012658</v>
      </c>
      <c r="O281" s="46">
        <v>0.84036666666666671</v>
      </c>
      <c r="P281" s="45">
        <f t="shared" si="35"/>
        <v>5.3187763713080169</v>
      </c>
    </row>
    <row r="282" spans="1:16" x14ac:dyDescent="0.2">
      <c r="A282" s="40" t="s">
        <v>413</v>
      </c>
      <c r="B282" s="41" t="s">
        <v>30</v>
      </c>
      <c r="C282" s="43">
        <v>50</v>
      </c>
      <c r="D282" s="40" t="s">
        <v>101</v>
      </c>
      <c r="E282" s="43">
        <v>1</v>
      </c>
      <c r="F282" s="43">
        <v>61</v>
      </c>
      <c r="G282" s="40">
        <v>17.5</v>
      </c>
      <c r="H282" s="40">
        <f t="shared" si="30"/>
        <v>43.5</v>
      </c>
      <c r="I282" s="44">
        <v>1.0741614765100671</v>
      </c>
      <c r="J282" s="45">
        <f t="shared" si="29"/>
        <v>6.1380655800575266</v>
      </c>
      <c r="K282" s="44">
        <v>2.0663499999999999</v>
      </c>
      <c r="L282" s="45">
        <f t="shared" si="34"/>
        <v>11.807714285714285</v>
      </c>
      <c r="M282" s="39">
        <f t="shared" si="31"/>
        <v>0.13775666666666667</v>
      </c>
      <c r="N282" s="44">
        <f t="shared" si="32"/>
        <v>0.78718095238095243</v>
      </c>
      <c r="O282" s="46">
        <v>1.0579666666666667</v>
      </c>
      <c r="P282" s="45">
        <f t="shared" si="35"/>
        <v>6.04552380952381</v>
      </c>
    </row>
    <row r="283" spans="1:16" x14ac:dyDescent="0.2">
      <c r="A283" s="40" t="s">
        <v>414</v>
      </c>
      <c r="B283" s="41" t="s">
        <v>30</v>
      </c>
      <c r="C283" s="43">
        <v>50</v>
      </c>
      <c r="D283" s="40" t="s">
        <v>101</v>
      </c>
      <c r="E283" s="43">
        <v>1</v>
      </c>
      <c r="F283" s="43">
        <v>70.900000000000006</v>
      </c>
      <c r="G283" s="40">
        <v>18.100000000000001</v>
      </c>
      <c r="H283" s="40">
        <f t="shared" si="30"/>
        <v>52.800000000000004</v>
      </c>
      <c r="I283" s="44">
        <v>1.5560294117647058</v>
      </c>
      <c r="J283" s="45">
        <f t="shared" si="29"/>
        <v>8.596847578810527</v>
      </c>
      <c r="K283" s="44">
        <v>1.8580999999999999</v>
      </c>
      <c r="L283" s="45">
        <f t="shared" si="34"/>
        <v>10.26574585635359</v>
      </c>
      <c r="M283" s="39">
        <f t="shared" si="31"/>
        <v>0.12387333333333332</v>
      </c>
      <c r="N283" s="44">
        <f t="shared" si="32"/>
        <v>0.68438305709023928</v>
      </c>
      <c r="O283" s="46">
        <v>2.141</v>
      </c>
      <c r="P283" s="45">
        <f t="shared" si="35"/>
        <v>11.828729281767956</v>
      </c>
    </row>
    <row r="284" spans="1:16" x14ac:dyDescent="0.2">
      <c r="A284" s="40" t="s">
        <v>415</v>
      </c>
      <c r="B284" s="41" t="s">
        <v>30</v>
      </c>
      <c r="C284" s="43">
        <v>50</v>
      </c>
      <c r="D284" s="40" t="s">
        <v>101</v>
      </c>
      <c r="E284" s="43">
        <v>1</v>
      </c>
      <c r="F284" s="43">
        <v>60.5</v>
      </c>
      <c r="G284" s="40">
        <v>19.100000000000001</v>
      </c>
      <c r="H284" s="40">
        <f t="shared" si="30"/>
        <v>41.4</v>
      </c>
      <c r="I284" s="44">
        <v>0.11538</v>
      </c>
      <c r="J284" s="45">
        <f t="shared" si="29"/>
        <v>0.60408376963350774</v>
      </c>
      <c r="K284" s="44">
        <v>1.9499000000000002</v>
      </c>
      <c r="L284" s="45">
        <f t="shared" si="34"/>
        <v>10.208900523560208</v>
      </c>
      <c r="M284" s="39">
        <f t="shared" si="31"/>
        <v>0.12999333333333335</v>
      </c>
      <c r="N284" s="44">
        <f t="shared" si="32"/>
        <v>0.68059336823734728</v>
      </c>
      <c r="O284" s="46">
        <v>0.35303333333333337</v>
      </c>
      <c r="P284" s="45">
        <f t="shared" si="35"/>
        <v>1.8483420593368236</v>
      </c>
    </row>
    <row r="285" spans="1:16" x14ac:dyDescent="0.2">
      <c r="A285" s="40" t="s">
        <v>416</v>
      </c>
      <c r="B285" s="41" t="s">
        <v>30</v>
      </c>
      <c r="C285" s="43">
        <v>50</v>
      </c>
      <c r="D285" s="40" t="s">
        <v>101</v>
      </c>
      <c r="E285" s="43">
        <v>1</v>
      </c>
      <c r="F285" s="43">
        <v>62.7</v>
      </c>
      <c r="G285" s="40">
        <v>19.600000000000001</v>
      </c>
      <c r="H285" s="40">
        <f t="shared" si="30"/>
        <v>43.1</v>
      </c>
      <c r="I285" s="44">
        <v>0.78612000000000015</v>
      </c>
      <c r="J285" s="45">
        <f t="shared" si="29"/>
        <v>4.0108163265306125</v>
      </c>
      <c r="K285" s="44">
        <v>2.3094500000000004</v>
      </c>
      <c r="L285" s="45">
        <f t="shared" si="34"/>
        <v>11.782908163265308</v>
      </c>
      <c r="M285" s="39">
        <f t="shared" si="31"/>
        <v>0.15396333333333337</v>
      </c>
      <c r="N285" s="44">
        <f t="shared" si="32"/>
        <v>0.78552721088435384</v>
      </c>
      <c r="O285" s="46">
        <v>1.1599666666666666</v>
      </c>
      <c r="P285" s="45">
        <f t="shared" si="35"/>
        <v>5.9181972789115642</v>
      </c>
    </row>
    <row r="286" spans="1:16" x14ac:dyDescent="0.2">
      <c r="A286" s="40" t="s">
        <v>417</v>
      </c>
      <c r="B286" s="41" t="s">
        <v>30</v>
      </c>
      <c r="C286" s="43">
        <v>50</v>
      </c>
      <c r="D286" s="40" t="s">
        <v>101</v>
      </c>
      <c r="E286" s="43">
        <v>1</v>
      </c>
      <c r="F286" s="43">
        <v>64.099999999999994</v>
      </c>
      <c r="G286" s="40">
        <v>19.7</v>
      </c>
      <c r="H286" s="40">
        <f t="shared" si="30"/>
        <v>44.399999999999991</v>
      </c>
      <c r="I286" s="44">
        <v>1.8816176470588235</v>
      </c>
      <c r="J286" s="45">
        <f t="shared" si="29"/>
        <v>9.5513586145117948</v>
      </c>
      <c r="K286" s="44">
        <v>2.6536999999999997</v>
      </c>
      <c r="L286" s="45">
        <f t="shared" si="34"/>
        <v>13.470558375634518</v>
      </c>
      <c r="M286" s="39">
        <f t="shared" si="31"/>
        <v>0.17691333333333331</v>
      </c>
      <c r="N286" s="44">
        <f t="shared" si="32"/>
        <v>0.8980372250423011</v>
      </c>
      <c r="O286" s="46">
        <v>1.454</v>
      </c>
      <c r="P286" s="45">
        <f t="shared" si="35"/>
        <v>7.3807106598984777</v>
      </c>
    </row>
    <row r="287" spans="1:16" x14ac:dyDescent="0.2">
      <c r="A287" s="40" t="s">
        <v>418</v>
      </c>
      <c r="B287" s="41" t="s">
        <v>30</v>
      </c>
      <c r="C287" s="43">
        <v>50</v>
      </c>
      <c r="D287" s="40" t="s">
        <v>101</v>
      </c>
      <c r="E287" s="43">
        <v>1</v>
      </c>
      <c r="F287" s="43">
        <v>71.8</v>
      </c>
      <c r="G287" s="40">
        <v>22.1</v>
      </c>
      <c r="H287" s="40">
        <f t="shared" si="30"/>
        <v>49.699999999999996</v>
      </c>
      <c r="I287" s="44">
        <v>1.4219117647058825</v>
      </c>
      <c r="J287" s="45">
        <f t="shared" si="29"/>
        <v>6.4339898855469801</v>
      </c>
      <c r="K287" s="44">
        <v>1.9558500000000001</v>
      </c>
      <c r="L287" s="45">
        <f t="shared" si="34"/>
        <v>8.85</v>
      </c>
      <c r="M287" s="39">
        <f t="shared" si="31"/>
        <v>0.13039000000000001</v>
      </c>
      <c r="N287" s="44">
        <f t="shared" si="32"/>
        <v>0.59</v>
      </c>
      <c r="O287" s="46">
        <v>2.214</v>
      </c>
      <c r="P287" s="45">
        <f t="shared" si="35"/>
        <v>10.01809954751131</v>
      </c>
    </row>
    <row r="288" spans="1:16" x14ac:dyDescent="0.2">
      <c r="A288" s="40" t="s">
        <v>419</v>
      </c>
      <c r="B288" s="41" t="s">
        <v>30</v>
      </c>
      <c r="C288" s="43">
        <v>50</v>
      </c>
      <c r="D288" s="40" t="s">
        <v>101</v>
      </c>
      <c r="E288" s="43">
        <v>2</v>
      </c>
      <c r="F288" s="43">
        <v>27.3</v>
      </c>
      <c r="G288" s="40">
        <v>8.8000000000000007</v>
      </c>
      <c r="H288" s="40">
        <f t="shared" si="30"/>
        <v>18.5</v>
      </c>
      <c r="I288" s="44">
        <v>1.4384070796460176</v>
      </c>
      <c r="J288" s="45">
        <f t="shared" si="29"/>
        <v>16.34553499597747</v>
      </c>
      <c r="K288" s="44">
        <v>1.7152999999999998</v>
      </c>
      <c r="L288" s="45">
        <f t="shared" si="34"/>
        <v>19.492045454545451</v>
      </c>
      <c r="M288" s="39">
        <f t="shared" si="31"/>
        <v>0.11435333333333332</v>
      </c>
      <c r="N288" s="44">
        <f t="shared" si="32"/>
        <v>1.2994696969696966</v>
      </c>
      <c r="O288" s="46">
        <v>0.64090000000000014</v>
      </c>
      <c r="P288" s="45">
        <f t="shared" si="35"/>
        <v>7.2829545454545466</v>
      </c>
    </row>
    <row r="289" spans="1:16" x14ac:dyDescent="0.2">
      <c r="A289" s="40" t="s">
        <v>420</v>
      </c>
      <c r="B289" s="41" t="s">
        <v>30</v>
      </c>
      <c r="C289" s="43">
        <v>50</v>
      </c>
      <c r="D289" s="40" t="s">
        <v>101</v>
      </c>
      <c r="E289" s="43">
        <v>2</v>
      </c>
      <c r="F289" s="43">
        <v>35.9</v>
      </c>
      <c r="G289" s="40">
        <v>10.4</v>
      </c>
      <c r="H289" s="40">
        <f t="shared" si="30"/>
        <v>25.5</v>
      </c>
      <c r="I289" s="44">
        <v>0.66983999999999999</v>
      </c>
      <c r="J289" s="45">
        <f t="shared" si="29"/>
        <v>6.4407692307692308</v>
      </c>
      <c r="K289" s="44">
        <v>1.7637500000000002</v>
      </c>
      <c r="L289" s="45">
        <f t="shared" si="34"/>
        <v>16.959134615384617</v>
      </c>
      <c r="M289" s="39">
        <f t="shared" si="31"/>
        <v>0.11758333333333335</v>
      </c>
      <c r="N289" s="44">
        <f t="shared" si="32"/>
        <v>1.1306089743589745</v>
      </c>
      <c r="O289" s="46">
        <v>1.5175333333333334</v>
      </c>
      <c r="P289" s="45">
        <f t="shared" si="35"/>
        <v>14.591666666666667</v>
      </c>
    </row>
    <row r="290" spans="1:16" x14ac:dyDescent="0.2">
      <c r="A290" s="40" t="s">
        <v>421</v>
      </c>
      <c r="B290" s="41" t="s">
        <v>30</v>
      </c>
      <c r="C290" s="43">
        <v>50</v>
      </c>
      <c r="D290" s="40" t="s">
        <v>101</v>
      </c>
      <c r="E290" s="43">
        <v>2</v>
      </c>
      <c r="F290" s="43">
        <v>54</v>
      </c>
      <c r="G290" s="40">
        <v>14.7</v>
      </c>
      <c r="H290" s="40">
        <f t="shared" si="30"/>
        <v>39.299999999999997</v>
      </c>
      <c r="I290" s="44">
        <v>1.7340000000000002</v>
      </c>
      <c r="J290" s="45">
        <f t="shared" si="29"/>
        <v>11.795918367346941</v>
      </c>
      <c r="K290" s="44">
        <v>1.7696999999999998</v>
      </c>
      <c r="L290" s="45">
        <f t="shared" si="34"/>
        <v>12.038775510204081</v>
      </c>
      <c r="M290" s="39">
        <f t="shared" si="31"/>
        <v>0.11797999999999999</v>
      </c>
      <c r="N290" s="44">
        <f t="shared" si="32"/>
        <v>0.80258503401360537</v>
      </c>
      <c r="O290" s="46">
        <v>1.2846333333333333</v>
      </c>
      <c r="P290" s="45">
        <f t="shared" si="35"/>
        <v>8.7390022675736958</v>
      </c>
    </row>
    <row r="291" spans="1:16" x14ac:dyDescent="0.2">
      <c r="A291" s="40" t="s">
        <v>422</v>
      </c>
      <c r="B291" s="41" t="s">
        <v>30</v>
      </c>
      <c r="C291" s="43">
        <v>50</v>
      </c>
      <c r="D291" s="40" t="s">
        <v>101</v>
      </c>
      <c r="E291" s="43">
        <v>2</v>
      </c>
      <c r="F291" s="43">
        <v>60</v>
      </c>
      <c r="G291" s="40">
        <v>18</v>
      </c>
      <c r="H291" s="40">
        <f t="shared" si="30"/>
        <v>42</v>
      </c>
      <c r="I291" s="44">
        <v>0.93101999999999996</v>
      </c>
      <c r="J291" s="45">
        <f t="shared" si="29"/>
        <v>5.1723333333333326</v>
      </c>
      <c r="K291" s="44">
        <v>2.6248</v>
      </c>
      <c r="L291" s="45">
        <f t="shared" si="34"/>
        <v>14.582222222222221</v>
      </c>
      <c r="M291" s="39">
        <f t="shared" si="31"/>
        <v>0.17498666666666668</v>
      </c>
      <c r="N291" s="44">
        <f t="shared" si="32"/>
        <v>0.97214814814814821</v>
      </c>
      <c r="O291" s="46">
        <v>0.86926666666666663</v>
      </c>
      <c r="P291" s="45">
        <f t="shared" si="35"/>
        <v>4.8292592592592589</v>
      </c>
    </row>
    <row r="292" spans="1:16" x14ac:dyDescent="0.2">
      <c r="A292" s="40" t="s">
        <v>423</v>
      </c>
      <c r="B292" s="41" t="s">
        <v>30</v>
      </c>
      <c r="C292" s="43">
        <v>50</v>
      </c>
      <c r="D292" s="40" t="s">
        <v>101</v>
      </c>
      <c r="E292" s="43">
        <v>2</v>
      </c>
      <c r="F292" s="43">
        <v>65.900000000000006</v>
      </c>
      <c r="G292" s="40">
        <v>19.2</v>
      </c>
      <c r="H292" s="40">
        <f t="shared" si="30"/>
        <v>46.7</v>
      </c>
      <c r="I292" s="44">
        <v>1.0675882352941177</v>
      </c>
      <c r="J292" s="45">
        <f t="shared" si="29"/>
        <v>5.5603553921568638</v>
      </c>
      <c r="K292" s="44">
        <v>2.3434500000000003</v>
      </c>
      <c r="L292" s="45">
        <f t="shared" si="34"/>
        <v>12.205468750000001</v>
      </c>
      <c r="M292" s="39">
        <f t="shared" si="31"/>
        <v>0.15623000000000001</v>
      </c>
      <c r="N292" s="44">
        <f t="shared" si="32"/>
        <v>0.81369791666666669</v>
      </c>
      <c r="O292" s="46">
        <v>1.2614000000000001</v>
      </c>
      <c r="P292" s="45">
        <f t="shared" si="35"/>
        <v>6.5697916666666671</v>
      </c>
    </row>
    <row r="293" spans="1:16" x14ac:dyDescent="0.2">
      <c r="A293" s="40" t="s">
        <v>424</v>
      </c>
      <c r="B293" s="41" t="s">
        <v>30</v>
      </c>
      <c r="C293" s="43">
        <v>50</v>
      </c>
      <c r="D293" s="40" t="s">
        <v>101</v>
      </c>
      <c r="E293" s="43">
        <v>2</v>
      </c>
      <c r="F293" s="43">
        <v>77.3</v>
      </c>
      <c r="G293" s="40">
        <v>19.3</v>
      </c>
      <c r="H293" s="40">
        <f t="shared" si="30"/>
        <v>58</v>
      </c>
      <c r="I293" s="44">
        <v>1.7812844036697246</v>
      </c>
      <c r="J293" s="45">
        <f t="shared" si="29"/>
        <v>9.2294528687550486</v>
      </c>
      <c r="K293" s="44">
        <v>4.4863</v>
      </c>
      <c r="L293" s="45">
        <f t="shared" si="34"/>
        <v>23.245077720207252</v>
      </c>
      <c r="M293" s="39">
        <f t="shared" si="31"/>
        <v>0.29908666666666667</v>
      </c>
      <c r="N293" s="44">
        <f t="shared" si="32"/>
        <v>1.5496718480138167</v>
      </c>
      <c r="O293" s="46">
        <v>0.73950000000000016</v>
      </c>
      <c r="P293" s="45">
        <f t="shared" si="35"/>
        <v>3.831606217616581</v>
      </c>
    </row>
    <row r="294" spans="1:16" x14ac:dyDescent="0.2">
      <c r="A294" s="40" t="s">
        <v>425</v>
      </c>
      <c r="B294" s="41" t="s">
        <v>30</v>
      </c>
      <c r="C294" s="43">
        <v>50</v>
      </c>
      <c r="D294" s="40" t="s">
        <v>101</v>
      </c>
      <c r="E294" s="43">
        <v>3</v>
      </c>
      <c r="F294" s="43">
        <v>75.8</v>
      </c>
      <c r="G294" s="40">
        <v>8.6</v>
      </c>
      <c r="H294" s="40">
        <f t="shared" si="30"/>
        <v>67.2</v>
      </c>
      <c r="I294" s="44">
        <v>1.7252307692307693</v>
      </c>
      <c r="J294" s="45">
        <f t="shared" si="29"/>
        <v>20.060822898032203</v>
      </c>
      <c r="K294" s="44">
        <v>1.1628000000000001</v>
      </c>
      <c r="L294" s="45">
        <f t="shared" si="34"/>
        <v>13.52093023255814</v>
      </c>
      <c r="M294" s="39">
        <f t="shared" si="31"/>
        <v>7.7520000000000006E-2</v>
      </c>
      <c r="N294" s="44">
        <f t="shared" si="32"/>
        <v>0.9013953488372094</v>
      </c>
      <c r="O294" s="54">
        <v>5.8296321839080463</v>
      </c>
      <c r="P294" s="45"/>
    </row>
    <row r="295" spans="1:16" x14ac:dyDescent="0.2">
      <c r="A295" s="40" t="s">
        <v>426</v>
      </c>
      <c r="B295" s="41" t="s">
        <v>30</v>
      </c>
      <c r="C295" s="43">
        <v>50</v>
      </c>
      <c r="D295" s="40" t="s">
        <v>101</v>
      </c>
      <c r="E295" s="43">
        <v>3</v>
      </c>
      <c r="F295" s="43">
        <v>68</v>
      </c>
      <c r="G295" s="40">
        <v>19.5</v>
      </c>
      <c r="H295" s="40">
        <f t="shared" si="30"/>
        <v>48.5</v>
      </c>
      <c r="I295" s="44">
        <v>2.1021238938053095</v>
      </c>
      <c r="J295" s="45">
        <f t="shared" si="29"/>
        <v>10.780122532334921</v>
      </c>
      <c r="K295" s="44">
        <v>1.5079</v>
      </c>
      <c r="L295" s="45">
        <f t="shared" si="34"/>
        <v>7.7328205128205125</v>
      </c>
      <c r="M295" s="39">
        <f t="shared" si="31"/>
        <v>0.10052666666666667</v>
      </c>
      <c r="N295" s="44">
        <f t="shared" si="32"/>
        <v>0.51552136752136757</v>
      </c>
      <c r="O295" s="46">
        <v>1.24</v>
      </c>
      <c r="P295" s="45">
        <f t="shared" ref="P295:P349" si="36">(O295/G295)*100</f>
        <v>6.3589743589743595</v>
      </c>
    </row>
    <row r="296" spans="1:16" x14ac:dyDescent="0.2">
      <c r="A296" s="40" t="s">
        <v>427</v>
      </c>
      <c r="B296" s="41" t="s">
        <v>30</v>
      </c>
      <c r="C296" s="43">
        <v>50</v>
      </c>
      <c r="D296" s="40" t="s">
        <v>101</v>
      </c>
      <c r="E296" s="43">
        <v>3</v>
      </c>
      <c r="F296" s="43">
        <v>87.1</v>
      </c>
      <c r="G296" s="40">
        <v>22.6</v>
      </c>
      <c r="H296" s="40">
        <f t="shared" si="30"/>
        <v>64.5</v>
      </c>
      <c r="I296" s="44">
        <v>2.0083200000000003</v>
      </c>
      <c r="J296" s="45">
        <f t="shared" si="29"/>
        <v>8.8863716814159304</v>
      </c>
      <c r="K296" s="44">
        <v>2.6452000000000004</v>
      </c>
      <c r="L296" s="45">
        <f t="shared" si="34"/>
        <v>11.704424778761064</v>
      </c>
      <c r="M296" s="39">
        <f t="shared" si="31"/>
        <v>0.17634666666666671</v>
      </c>
      <c r="N296" s="44">
        <f t="shared" si="32"/>
        <v>0.78029498525073759</v>
      </c>
      <c r="O296" s="46">
        <v>1.3583000000000003</v>
      </c>
      <c r="P296" s="45">
        <f t="shared" si="36"/>
        <v>6.010176991150443</v>
      </c>
    </row>
    <row r="297" spans="1:16" x14ac:dyDescent="0.2">
      <c r="A297" s="40" t="s">
        <v>428</v>
      </c>
      <c r="B297" s="41" t="s">
        <v>30</v>
      </c>
      <c r="C297" s="43">
        <v>50</v>
      </c>
      <c r="D297" s="40" t="s">
        <v>101</v>
      </c>
      <c r="E297" s="43">
        <v>3</v>
      </c>
      <c r="F297" s="43">
        <v>82.9</v>
      </c>
      <c r="G297" s="40">
        <v>26.4</v>
      </c>
      <c r="H297" s="40">
        <f t="shared" si="30"/>
        <v>56.500000000000007</v>
      </c>
      <c r="I297" s="44">
        <v>1.3720588235294116</v>
      </c>
      <c r="J297" s="45">
        <f t="shared" si="29"/>
        <v>5.1971925133689831</v>
      </c>
      <c r="K297" s="44">
        <v>2.4080500000000002</v>
      </c>
      <c r="L297" s="45">
        <f t="shared" si="34"/>
        <v>9.1214015151515166</v>
      </c>
      <c r="M297" s="39">
        <f t="shared" si="31"/>
        <v>0.16053666666666669</v>
      </c>
      <c r="N297" s="44">
        <f t="shared" si="32"/>
        <v>0.60809343434343444</v>
      </c>
      <c r="O297" s="46">
        <v>1.984</v>
      </c>
      <c r="P297" s="45">
        <f t="shared" si="36"/>
        <v>7.5151515151515147</v>
      </c>
    </row>
    <row r="298" spans="1:16" x14ac:dyDescent="0.2">
      <c r="A298" s="40" t="s">
        <v>429</v>
      </c>
      <c r="B298" s="41" t="s">
        <v>30</v>
      </c>
      <c r="C298" s="43">
        <v>50</v>
      </c>
      <c r="D298" s="40" t="s">
        <v>101</v>
      </c>
      <c r="E298" s="43">
        <v>3</v>
      </c>
      <c r="F298" s="43">
        <v>88.3</v>
      </c>
      <c r="G298" s="40">
        <v>26.9</v>
      </c>
      <c r="H298" s="40">
        <f t="shared" si="30"/>
        <v>61.4</v>
      </c>
      <c r="I298" s="44">
        <v>1.357</v>
      </c>
      <c r="J298" s="45">
        <f t="shared" si="29"/>
        <v>5.0446096654275099</v>
      </c>
      <c r="K298" s="44">
        <v>1.8785000000000001</v>
      </c>
      <c r="L298" s="45">
        <f t="shared" si="34"/>
        <v>6.9832713754646853</v>
      </c>
      <c r="M298" s="39">
        <f t="shared" si="31"/>
        <v>0.12523333333333334</v>
      </c>
      <c r="N298" s="44">
        <f t="shared" si="32"/>
        <v>0.46555142503097896</v>
      </c>
      <c r="O298" s="46">
        <v>0.58650000000000002</v>
      </c>
      <c r="P298" s="45">
        <f t="shared" si="36"/>
        <v>2.1802973977695168</v>
      </c>
    </row>
    <row r="299" spans="1:16" x14ac:dyDescent="0.2">
      <c r="A299" s="40" t="s">
        <v>430</v>
      </c>
      <c r="B299" s="41" t="s">
        <v>30</v>
      </c>
      <c r="C299" s="43">
        <v>50</v>
      </c>
      <c r="D299" s="40" t="s">
        <v>108</v>
      </c>
      <c r="E299" s="43">
        <v>2</v>
      </c>
      <c r="F299" s="43">
        <v>31.1</v>
      </c>
      <c r="G299" s="40">
        <v>4.5999999999999996</v>
      </c>
      <c r="H299" s="40">
        <f t="shared" si="30"/>
        <v>26.5</v>
      </c>
      <c r="I299" s="44">
        <v>0.39257999999999993</v>
      </c>
      <c r="J299" s="45">
        <f t="shared" si="29"/>
        <v>8.5343478260869556</v>
      </c>
      <c r="K299" s="44">
        <v>1.3497999999999999</v>
      </c>
      <c r="L299" s="45">
        <f t="shared" si="34"/>
        <v>29.343478260869567</v>
      </c>
      <c r="M299" s="39">
        <f t="shared" si="31"/>
        <v>8.9986666666666659E-2</v>
      </c>
      <c r="N299" s="44">
        <f t="shared" si="32"/>
        <v>1.9562318840579709</v>
      </c>
      <c r="O299" s="46">
        <v>0.77349999999999997</v>
      </c>
      <c r="P299" s="45">
        <f t="shared" si="36"/>
        <v>16.815217391304348</v>
      </c>
    </row>
    <row r="300" spans="1:16" x14ac:dyDescent="0.2">
      <c r="A300" s="40" t="s">
        <v>431</v>
      </c>
      <c r="B300" s="41" t="s">
        <v>30</v>
      </c>
      <c r="C300" s="43">
        <v>50</v>
      </c>
      <c r="D300" s="40" t="s">
        <v>108</v>
      </c>
      <c r="E300" s="43">
        <v>2</v>
      </c>
      <c r="F300" s="43">
        <v>28.1</v>
      </c>
      <c r="G300" s="40">
        <v>4.7</v>
      </c>
      <c r="H300" s="40">
        <f t="shared" si="30"/>
        <v>23.400000000000002</v>
      </c>
      <c r="I300" s="44">
        <v>0.63654000000000011</v>
      </c>
      <c r="J300" s="45">
        <f t="shared" si="29"/>
        <v>13.54340425531915</v>
      </c>
      <c r="K300" s="44">
        <v>1.2444</v>
      </c>
      <c r="L300" s="45">
        <f t="shared" si="34"/>
        <v>26.476595744680846</v>
      </c>
      <c r="M300" s="39">
        <f t="shared" si="31"/>
        <v>8.2959999999999992E-2</v>
      </c>
      <c r="N300" s="44">
        <f t="shared" si="32"/>
        <v>1.765106382978723</v>
      </c>
      <c r="O300" s="46">
        <v>0.20173333333333332</v>
      </c>
      <c r="P300" s="45">
        <f t="shared" si="36"/>
        <v>4.2921985815602834</v>
      </c>
    </row>
    <row r="301" spans="1:16" x14ac:dyDescent="0.2">
      <c r="A301" s="40" t="s">
        <v>432</v>
      </c>
      <c r="B301" s="41" t="s">
        <v>30</v>
      </c>
      <c r="C301" s="43">
        <v>50</v>
      </c>
      <c r="D301" s="40" t="s">
        <v>108</v>
      </c>
      <c r="E301" s="43">
        <v>2</v>
      </c>
      <c r="F301" s="43">
        <v>28.4</v>
      </c>
      <c r="G301" s="40">
        <v>5.0999999999999996</v>
      </c>
      <c r="H301" s="40">
        <f t="shared" si="30"/>
        <v>23.299999999999997</v>
      </c>
      <c r="I301" s="44">
        <v>0.46986000000000006</v>
      </c>
      <c r="J301" s="45">
        <f t="shared" si="29"/>
        <v>9.21294117647059</v>
      </c>
      <c r="K301" s="44">
        <v>1.3548999999999998</v>
      </c>
      <c r="L301" s="45">
        <f t="shared" si="34"/>
        <v>26.566666666666666</v>
      </c>
      <c r="M301" s="39">
        <f t="shared" si="31"/>
        <v>9.0326666666666652E-2</v>
      </c>
      <c r="N301" s="44">
        <f t="shared" si="32"/>
        <v>1.7711111111111109</v>
      </c>
      <c r="O301" s="46">
        <v>0.45729999999999993</v>
      </c>
      <c r="P301" s="45">
        <f t="shared" si="36"/>
        <v>8.966666666666665</v>
      </c>
    </row>
    <row r="302" spans="1:16" x14ac:dyDescent="0.2">
      <c r="A302" s="40" t="s">
        <v>433</v>
      </c>
      <c r="B302" s="41" t="s">
        <v>30</v>
      </c>
      <c r="C302" s="43">
        <v>50</v>
      </c>
      <c r="D302" s="40" t="s">
        <v>108</v>
      </c>
      <c r="E302" s="43">
        <v>2</v>
      </c>
      <c r="F302" s="43">
        <v>42.3</v>
      </c>
      <c r="G302" s="40">
        <v>8</v>
      </c>
      <c r="H302" s="40">
        <f t="shared" si="30"/>
        <v>34.299999999999997</v>
      </c>
      <c r="I302" s="44">
        <v>0.73685999999999996</v>
      </c>
      <c r="J302" s="45">
        <f t="shared" si="29"/>
        <v>9.2107499999999991</v>
      </c>
      <c r="K302" s="44">
        <v>0.73014999999999997</v>
      </c>
      <c r="L302" s="45">
        <f t="shared" si="34"/>
        <v>9.1268750000000001</v>
      </c>
      <c r="M302" s="39">
        <f t="shared" si="31"/>
        <v>4.8676666666666667E-2</v>
      </c>
      <c r="N302" s="44">
        <f t="shared" si="32"/>
        <v>0.60845833333333332</v>
      </c>
      <c r="O302" s="46">
        <v>1.3384666666666667</v>
      </c>
      <c r="P302" s="45">
        <f t="shared" si="36"/>
        <v>16.730833333333333</v>
      </c>
    </row>
    <row r="303" spans="1:16" x14ac:dyDescent="0.2">
      <c r="A303" s="40" t="s">
        <v>434</v>
      </c>
      <c r="B303" s="40" t="s">
        <v>30</v>
      </c>
      <c r="C303" s="47">
        <v>50</v>
      </c>
      <c r="D303" s="40" t="s">
        <v>108</v>
      </c>
      <c r="E303" s="40">
        <v>2</v>
      </c>
      <c r="F303" s="40">
        <v>40.4</v>
      </c>
      <c r="G303" s="40">
        <v>9.1</v>
      </c>
      <c r="H303" s="40">
        <f t="shared" si="30"/>
        <v>31.299999999999997</v>
      </c>
      <c r="I303" s="48">
        <v>1.028</v>
      </c>
      <c r="J303" s="45">
        <f t="shared" si="29"/>
        <v>11.296703296703297</v>
      </c>
      <c r="K303" s="48">
        <v>0.874</v>
      </c>
      <c r="L303" s="45">
        <f t="shared" si="34"/>
        <v>9.604395604395604</v>
      </c>
      <c r="M303" s="39">
        <f t="shared" si="31"/>
        <v>5.8266666666666668E-2</v>
      </c>
      <c r="N303" s="44">
        <f t="shared" si="32"/>
        <v>0.64029304029304035</v>
      </c>
      <c r="O303" s="40">
        <v>1.254</v>
      </c>
      <c r="P303" s="45">
        <f t="shared" si="36"/>
        <v>13.780219780219779</v>
      </c>
    </row>
    <row r="304" spans="1:16" x14ac:dyDescent="0.2">
      <c r="A304" s="40" t="s">
        <v>435</v>
      </c>
      <c r="B304" s="41" t="s">
        <v>30</v>
      </c>
      <c r="C304" s="43">
        <v>50</v>
      </c>
      <c r="D304" s="40" t="s">
        <v>108</v>
      </c>
      <c r="E304" s="43">
        <v>3</v>
      </c>
      <c r="F304" s="43">
        <v>41.9</v>
      </c>
      <c r="G304" s="40">
        <v>8.1</v>
      </c>
      <c r="H304" s="40">
        <f t="shared" si="30"/>
        <v>33.799999999999997</v>
      </c>
      <c r="I304" s="44">
        <v>1.0539381818181817</v>
      </c>
      <c r="J304" s="45">
        <f t="shared" si="29"/>
        <v>13.011582491582491</v>
      </c>
      <c r="K304" s="44">
        <v>1.6192500000000001</v>
      </c>
      <c r="L304" s="45">
        <f t="shared" si="34"/>
        <v>19.99074074074074</v>
      </c>
      <c r="M304" s="39">
        <f t="shared" si="31"/>
        <v>0.10795</v>
      </c>
      <c r="N304" s="44">
        <f t="shared" si="32"/>
        <v>1.3327160493827162</v>
      </c>
      <c r="O304" s="46">
        <v>0.98699999999999999</v>
      </c>
      <c r="P304" s="45">
        <f t="shared" si="36"/>
        <v>12.185185185185185</v>
      </c>
    </row>
    <row r="305" spans="1:16" x14ac:dyDescent="0.2">
      <c r="A305" s="40" t="s">
        <v>436</v>
      </c>
      <c r="B305" s="41" t="s">
        <v>30</v>
      </c>
      <c r="C305" s="43">
        <v>50</v>
      </c>
      <c r="D305" s="40" t="s">
        <v>108</v>
      </c>
      <c r="E305" s="43">
        <v>3</v>
      </c>
      <c r="F305" s="43">
        <v>35.799999999999997</v>
      </c>
      <c r="G305" s="40">
        <v>8.6</v>
      </c>
      <c r="H305" s="40">
        <f t="shared" si="30"/>
        <v>27.199999999999996</v>
      </c>
      <c r="I305" s="44">
        <v>1.3195161290322581</v>
      </c>
      <c r="J305" s="45">
        <f t="shared" si="29"/>
        <v>15.343210802700677</v>
      </c>
      <c r="K305" s="44">
        <v>2.1930000000000001</v>
      </c>
      <c r="L305" s="45">
        <f t="shared" si="34"/>
        <v>25.5</v>
      </c>
      <c r="M305" s="39">
        <f t="shared" si="31"/>
        <v>0.1462</v>
      </c>
      <c r="N305" s="44">
        <f t="shared" si="32"/>
        <v>1.7000000000000002</v>
      </c>
      <c r="O305" s="46">
        <v>1.3089999999999999</v>
      </c>
      <c r="P305" s="45">
        <f t="shared" si="36"/>
        <v>15.220930232558139</v>
      </c>
    </row>
    <row r="306" spans="1:16" x14ac:dyDescent="0.2">
      <c r="A306" s="40" t="s">
        <v>437</v>
      </c>
      <c r="B306" s="41" t="s">
        <v>30</v>
      </c>
      <c r="C306" s="43">
        <v>50</v>
      </c>
      <c r="D306" s="40" t="s">
        <v>108</v>
      </c>
      <c r="E306" s="43">
        <v>3</v>
      </c>
      <c r="F306" s="43">
        <v>39.799999999999997</v>
      </c>
      <c r="G306" s="40">
        <v>9.4</v>
      </c>
      <c r="H306" s="40">
        <f t="shared" si="30"/>
        <v>30.4</v>
      </c>
      <c r="I306" s="44">
        <v>0.20088000000000003</v>
      </c>
      <c r="J306" s="45">
        <f t="shared" si="29"/>
        <v>2.1370212765957448</v>
      </c>
      <c r="K306" s="44">
        <v>3.24275</v>
      </c>
      <c r="L306" s="45">
        <f t="shared" si="34"/>
        <v>34.497340425531917</v>
      </c>
      <c r="M306" s="39">
        <f t="shared" si="31"/>
        <v>0.21618333333333334</v>
      </c>
      <c r="N306" s="44">
        <f t="shared" si="32"/>
        <v>2.299822695035461</v>
      </c>
      <c r="O306" s="46">
        <v>1.1710897435897401</v>
      </c>
      <c r="P306" s="45">
        <f t="shared" si="36"/>
        <v>12.458401527550425</v>
      </c>
    </row>
    <row r="307" spans="1:16" x14ac:dyDescent="0.2">
      <c r="A307" s="40" t="s">
        <v>438</v>
      </c>
      <c r="B307" s="41" t="s">
        <v>30</v>
      </c>
      <c r="C307" s="43">
        <v>50</v>
      </c>
      <c r="D307" s="40" t="s">
        <v>108</v>
      </c>
      <c r="E307" s="43">
        <v>3</v>
      </c>
      <c r="F307" s="43">
        <v>50.8</v>
      </c>
      <c r="G307" s="40">
        <v>12.8</v>
      </c>
      <c r="H307" s="40">
        <f t="shared" si="30"/>
        <v>38</v>
      </c>
      <c r="I307" s="44">
        <v>1.1133423529411763</v>
      </c>
      <c r="J307" s="45">
        <f t="shared" si="29"/>
        <v>8.6979871323529405</v>
      </c>
      <c r="K307" s="44">
        <v>1.7492999999999999</v>
      </c>
      <c r="L307" s="45">
        <f t="shared" si="34"/>
        <v>13.66640625</v>
      </c>
      <c r="M307" s="39">
        <f t="shared" si="31"/>
        <v>0.11661999999999999</v>
      </c>
      <c r="N307" s="44">
        <f t="shared" si="32"/>
        <v>0.91109374999999992</v>
      </c>
      <c r="O307" s="46">
        <v>1.365</v>
      </c>
      <c r="P307" s="45">
        <f t="shared" si="36"/>
        <v>10.664062499999998</v>
      </c>
    </row>
    <row r="308" spans="1:16" x14ac:dyDescent="0.2">
      <c r="A308" s="40" t="s">
        <v>439</v>
      </c>
      <c r="B308" s="41" t="s">
        <v>30</v>
      </c>
      <c r="C308" s="43">
        <v>50</v>
      </c>
      <c r="D308" s="40" t="s">
        <v>108</v>
      </c>
      <c r="E308" s="43">
        <v>3</v>
      </c>
      <c r="F308" s="43">
        <v>56.8</v>
      </c>
      <c r="G308" s="40">
        <v>14</v>
      </c>
      <c r="H308" s="40">
        <f t="shared" si="30"/>
        <v>42.8</v>
      </c>
      <c r="I308" s="44">
        <v>1.169090909090909</v>
      </c>
      <c r="J308" s="45">
        <f t="shared" si="29"/>
        <v>8.3506493506493502</v>
      </c>
      <c r="K308" s="44">
        <v>1.9345999999999999</v>
      </c>
      <c r="L308" s="45">
        <f t="shared" si="34"/>
        <v>13.818571428571428</v>
      </c>
      <c r="M308" s="39">
        <f t="shared" si="31"/>
        <v>0.12897333333333333</v>
      </c>
      <c r="N308" s="44">
        <f t="shared" si="32"/>
        <v>0.9212380952380953</v>
      </c>
      <c r="O308" s="46">
        <v>1.4510000000000001</v>
      </c>
      <c r="P308" s="45">
        <f t="shared" si="36"/>
        <v>10.364285714285714</v>
      </c>
    </row>
    <row r="309" spans="1:16" x14ac:dyDescent="0.2">
      <c r="A309" s="40" t="s">
        <v>440</v>
      </c>
      <c r="B309" s="41" t="s">
        <v>30</v>
      </c>
      <c r="C309" s="43">
        <v>50</v>
      </c>
      <c r="D309" s="40" t="s">
        <v>108</v>
      </c>
      <c r="E309" s="43">
        <v>4</v>
      </c>
      <c r="F309" s="43">
        <v>21.7</v>
      </c>
      <c r="G309" s="40">
        <v>4.0999999999999996</v>
      </c>
      <c r="H309" s="40">
        <f t="shared" si="30"/>
        <v>17.600000000000001</v>
      </c>
      <c r="I309" s="44">
        <v>0.68801999999999996</v>
      </c>
      <c r="J309" s="45">
        <f t="shared" si="29"/>
        <v>16.780975609756098</v>
      </c>
      <c r="K309" s="44">
        <v>1.1254000000000002</v>
      </c>
      <c r="L309" s="45">
        <f t="shared" si="34"/>
        <v>27.448780487804886</v>
      </c>
      <c r="M309" s="39">
        <f t="shared" si="31"/>
        <v>7.5026666666666672E-2</v>
      </c>
      <c r="N309" s="44">
        <f t="shared" si="32"/>
        <v>1.8299186991869922</v>
      </c>
      <c r="O309" s="46">
        <v>0.46863333333333335</v>
      </c>
      <c r="P309" s="45">
        <f t="shared" si="36"/>
        <v>11.43008130081301</v>
      </c>
    </row>
    <row r="310" spans="1:16" x14ac:dyDescent="0.2">
      <c r="A310" s="40" t="s">
        <v>441</v>
      </c>
      <c r="B310" s="41" t="s">
        <v>30</v>
      </c>
      <c r="C310" s="43">
        <v>50</v>
      </c>
      <c r="D310" s="40" t="s">
        <v>108</v>
      </c>
      <c r="E310" s="43">
        <v>4</v>
      </c>
      <c r="F310" s="43">
        <v>38.6</v>
      </c>
      <c r="G310" s="40">
        <v>6.8</v>
      </c>
      <c r="H310" s="40">
        <f t="shared" si="30"/>
        <v>31.8</v>
      </c>
      <c r="I310" s="44">
        <v>1.5627522935779814</v>
      </c>
      <c r="J310" s="45">
        <f t="shared" si="29"/>
        <v>22.981651376146786</v>
      </c>
      <c r="K310" s="44">
        <v>1.6617500000000001</v>
      </c>
      <c r="L310" s="45">
        <f t="shared" si="34"/>
        <v>24.4375</v>
      </c>
      <c r="M310" s="39">
        <f t="shared" si="31"/>
        <v>0.11078333333333333</v>
      </c>
      <c r="N310" s="44">
        <f t="shared" si="32"/>
        <v>1.6291666666666667</v>
      </c>
      <c r="O310" s="46">
        <v>0.9752333333333334</v>
      </c>
      <c r="P310" s="45">
        <f t="shared" si="36"/>
        <v>14.341666666666669</v>
      </c>
    </row>
    <row r="311" spans="1:16" x14ac:dyDescent="0.2">
      <c r="A311" s="40" t="s">
        <v>442</v>
      </c>
      <c r="B311" s="41" t="s">
        <v>30</v>
      </c>
      <c r="C311" s="43">
        <v>50</v>
      </c>
      <c r="D311" s="40" t="s">
        <v>108</v>
      </c>
      <c r="E311" s="43">
        <v>4</v>
      </c>
      <c r="F311" s="43">
        <v>32.4</v>
      </c>
      <c r="G311" s="40">
        <v>7.5</v>
      </c>
      <c r="H311" s="40">
        <f t="shared" si="30"/>
        <v>24.9</v>
      </c>
      <c r="I311" s="44">
        <v>1.6006015037593984</v>
      </c>
      <c r="J311" s="45">
        <f t="shared" si="29"/>
        <v>21.341353383458646</v>
      </c>
      <c r="K311" s="44">
        <v>1.7323000000000002</v>
      </c>
      <c r="L311" s="45">
        <f t="shared" si="34"/>
        <v>23.097333333333335</v>
      </c>
      <c r="M311" s="39">
        <f t="shared" si="31"/>
        <v>0.11548666666666668</v>
      </c>
      <c r="N311" s="44">
        <f t="shared" si="32"/>
        <v>1.5398222222222224</v>
      </c>
      <c r="O311" s="46">
        <v>1.3288333333333335</v>
      </c>
      <c r="P311" s="45">
        <f t="shared" si="36"/>
        <v>17.71777777777778</v>
      </c>
    </row>
    <row r="312" spans="1:16" x14ac:dyDescent="0.2">
      <c r="A312" s="40" t="s">
        <v>443</v>
      </c>
      <c r="B312" s="41" t="s">
        <v>30</v>
      </c>
      <c r="C312" s="43">
        <v>50</v>
      </c>
      <c r="D312" s="40" t="s">
        <v>108</v>
      </c>
      <c r="E312" s="43">
        <v>4</v>
      </c>
      <c r="F312" s="43">
        <v>47.1</v>
      </c>
      <c r="G312" s="40">
        <v>7.8</v>
      </c>
      <c r="H312" s="40">
        <f t="shared" si="30"/>
        <v>39.300000000000004</v>
      </c>
      <c r="I312" s="44">
        <v>1.15968</v>
      </c>
      <c r="J312" s="45">
        <f t="shared" si="29"/>
        <v>14.867692307692309</v>
      </c>
      <c r="K312" s="44">
        <v>1.2333500000000002</v>
      </c>
      <c r="L312" s="45">
        <f t="shared" si="34"/>
        <v>15.81217948717949</v>
      </c>
      <c r="M312" s="39">
        <f t="shared" si="31"/>
        <v>8.2223333333333343E-2</v>
      </c>
      <c r="N312" s="44">
        <f t="shared" si="32"/>
        <v>1.0541452991452993</v>
      </c>
      <c r="O312" s="46">
        <v>1.0392666666666668</v>
      </c>
      <c r="P312" s="45">
        <f t="shared" si="36"/>
        <v>13.323931623931626</v>
      </c>
    </row>
    <row r="313" spans="1:16" x14ac:dyDescent="0.2">
      <c r="A313" s="40" t="s">
        <v>444</v>
      </c>
      <c r="B313" s="41" t="s">
        <v>30</v>
      </c>
      <c r="C313" s="43">
        <v>50</v>
      </c>
      <c r="D313" s="40" t="s">
        <v>108</v>
      </c>
      <c r="E313" s="43">
        <v>4</v>
      </c>
      <c r="F313" s="43">
        <v>45.3</v>
      </c>
      <c r="G313" s="40">
        <v>7.9</v>
      </c>
      <c r="H313" s="40">
        <f t="shared" si="30"/>
        <v>37.4</v>
      </c>
      <c r="I313" s="44">
        <v>1.1699999999999997</v>
      </c>
      <c r="J313" s="45">
        <f t="shared" si="29"/>
        <v>14.810126582278476</v>
      </c>
      <c r="K313" s="44">
        <v>1.3107</v>
      </c>
      <c r="L313" s="45">
        <f t="shared" si="34"/>
        <v>16.59113924050633</v>
      </c>
      <c r="M313" s="39">
        <f t="shared" si="31"/>
        <v>8.7379999999999999E-2</v>
      </c>
      <c r="N313" s="44">
        <f t="shared" si="32"/>
        <v>1.1060759493670886</v>
      </c>
      <c r="O313" s="46">
        <v>0.95399999999999996</v>
      </c>
      <c r="P313" s="45">
        <f t="shared" si="36"/>
        <v>12.075949367088606</v>
      </c>
    </row>
    <row r="314" spans="1:16" x14ac:dyDescent="0.2">
      <c r="A314" s="40" t="s">
        <v>445</v>
      </c>
      <c r="B314" s="41" t="s">
        <v>30</v>
      </c>
      <c r="C314" s="43">
        <v>50</v>
      </c>
      <c r="D314" s="40" t="s">
        <v>108</v>
      </c>
      <c r="E314" s="43">
        <v>4</v>
      </c>
      <c r="F314" s="43">
        <v>39.6</v>
      </c>
      <c r="G314" s="40">
        <v>7.9</v>
      </c>
      <c r="H314" s="40">
        <f t="shared" si="30"/>
        <v>31.700000000000003</v>
      </c>
      <c r="I314" s="44">
        <v>1.2471755725190841</v>
      </c>
      <c r="J314" s="45">
        <f t="shared" si="29"/>
        <v>15.78703256353271</v>
      </c>
      <c r="K314" s="44">
        <v>1.5844</v>
      </c>
      <c r="L314" s="45">
        <f t="shared" si="34"/>
        <v>20.055696202531646</v>
      </c>
      <c r="M314" s="39">
        <f t="shared" si="31"/>
        <v>0.10562666666666667</v>
      </c>
      <c r="N314" s="44">
        <f t="shared" si="32"/>
        <v>1.3370464135021096</v>
      </c>
      <c r="O314" s="46">
        <v>1.2010000000000001</v>
      </c>
      <c r="P314" s="45">
        <f t="shared" si="36"/>
        <v>15.20253164556962</v>
      </c>
    </row>
    <row r="315" spans="1:16" x14ac:dyDescent="0.2">
      <c r="A315" s="40" t="s">
        <v>446</v>
      </c>
      <c r="B315" s="41" t="s">
        <v>30</v>
      </c>
      <c r="C315" s="43">
        <v>50</v>
      </c>
      <c r="D315" s="40" t="s">
        <v>108</v>
      </c>
      <c r="E315" s="43">
        <v>4</v>
      </c>
      <c r="F315" s="43">
        <v>40</v>
      </c>
      <c r="G315" s="40">
        <v>8.9</v>
      </c>
      <c r="H315" s="40">
        <f t="shared" si="30"/>
        <v>31.1</v>
      </c>
      <c r="I315" s="44">
        <v>1.9073394495412845</v>
      </c>
      <c r="J315" s="45">
        <f t="shared" si="29"/>
        <v>21.430780331924545</v>
      </c>
      <c r="K315" s="44">
        <v>1.9991999999999999</v>
      </c>
      <c r="L315" s="45">
        <f t="shared" si="34"/>
        <v>22.462921348314605</v>
      </c>
      <c r="M315" s="39">
        <f t="shared" si="31"/>
        <v>0.13327999999999998</v>
      </c>
      <c r="N315" s="44">
        <f t="shared" si="32"/>
        <v>1.4975280898876402</v>
      </c>
      <c r="O315" s="46">
        <v>0.87663333333333326</v>
      </c>
      <c r="P315" s="45">
        <f t="shared" si="36"/>
        <v>9.8498127340823949</v>
      </c>
    </row>
    <row r="316" spans="1:16" x14ac:dyDescent="0.2">
      <c r="A316" s="40" t="s">
        <v>447</v>
      </c>
      <c r="B316" s="41" t="s">
        <v>30</v>
      </c>
      <c r="C316" s="43">
        <v>50</v>
      </c>
      <c r="D316" s="40" t="s">
        <v>108</v>
      </c>
      <c r="E316" s="43">
        <v>4</v>
      </c>
      <c r="F316" s="43">
        <v>46.6</v>
      </c>
      <c r="G316" s="40">
        <v>9.6</v>
      </c>
      <c r="H316" s="40">
        <f t="shared" si="30"/>
        <v>37</v>
      </c>
      <c r="I316" s="44">
        <v>1.1214000000000002</v>
      </c>
      <c r="J316" s="45">
        <f t="shared" si="29"/>
        <v>11.681250000000002</v>
      </c>
      <c r="K316" s="44">
        <v>1.6711</v>
      </c>
      <c r="L316" s="45">
        <f t="shared" si="34"/>
        <v>17.407291666666669</v>
      </c>
      <c r="M316" s="39">
        <f t="shared" si="31"/>
        <v>0.11140666666666667</v>
      </c>
      <c r="N316" s="44">
        <f t="shared" si="32"/>
        <v>1.1604861111111111</v>
      </c>
      <c r="O316" s="46">
        <v>1.0965</v>
      </c>
      <c r="P316" s="45">
        <f t="shared" si="36"/>
        <v>11.421875</v>
      </c>
    </row>
    <row r="317" spans="1:16" x14ac:dyDescent="0.2">
      <c r="A317" s="40" t="s">
        <v>448</v>
      </c>
      <c r="B317" s="41" t="s">
        <v>30</v>
      </c>
      <c r="C317" s="43">
        <v>50</v>
      </c>
      <c r="D317" s="40" t="s">
        <v>108</v>
      </c>
      <c r="E317" s="43">
        <v>4</v>
      </c>
      <c r="F317" s="43">
        <v>41.2</v>
      </c>
      <c r="G317" s="40">
        <v>9.6999999999999993</v>
      </c>
      <c r="H317" s="40">
        <f t="shared" si="30"/>
        <v>31.500000000000004</v>
      </c>
      <c r="I317" s="44">
        <v>1.0779847058823528</v>
      </c>
      <c r="J317" s="45">
        <f t="shared" si="29"/>
        <v>11.113244390539721</v>
      </c>
      <c r="K317" s="44">
        <v>1.6668499999999999</v>
      </c>
      <c r="L317" s="45">
        <f t="shared" si="34"/>
        <v>17.184020618556701</v>
      </c>
      <c r="M317" s="39">
        <f t="shared" si="31"/>
        <v>0.11112333333333332</v>
      </c>
      <c r="N317" s="44">
        <f t="shared" si="32"/>
        <v>1.1456013745704468</v>
      </c>
      <c r="O317" s="46">
        <v>0.92400000000000004</v>
      </c>
      <c r="P317" s="45">
        <f t="shared" si="36"/>
        <v>9.5257731958762903</v>
      </c>
    </row>
    <row r="318" spans="1:16" x14ac:dyDescent="0.2">
      <c r="A318" s="40" t="s">
        <v>449</v>
      </c>
      <c r="B318" s="41" t="s">
        <v>30</v>
      </c>
      <c r="C318" s="42">
        <v>100</v>
      </c>
      <c r="D318" s="40" t="s">
        <v>137</v>
      </c>
      <c r="E318" s="43">
        <v>1</v>
      </c>
      <c r="F318" s="43">
        <v>44.6</v>
      </c>
      <c r="G318" s="40">
        <v>11.5</v>
      </c>
      <c r="H318" s="40">
        <f t="shared" si="30"/>
        <v>33.1</v>
      </c>
      <c r="I318" s="44">
        <v>0.61560000000000004</v>
      </c>
      <c r="J318" s="45">
        <f t="shared" si="29"/>
        <v>5.3530434782608705</v>
      </c>
      <c r="K318" s="44">
        <v>4.2074999999999996</v>
      </c>
      <c r="L318" s="45">
        <f t="shared" si="34"/>
        <v>36.586956521739125</v>
      </c>
      <c r="M318" s="39">
        <f t="shared" si="31"/>
        <v>0.28049999999999997</v>
      </c>
      <c r="N318" s="44">
        <f t="shared" si="32"/>
        <v>2.4391304347826082</v>
      </c>
      <c r="O318" s="46">
        <v>0.77406666666666668</v>
      </c>
      <c r="P318" s="45">
        <f t="shared" si="36"/>
        <v>6.7310144927536228</v>
      </c>
    </row>
    <row r="319" spans="1:16" x14ac:dyDescent="0.2">
      <c r="A319" s="40" t="s">
        <v>450</v>
      </c>
      <c r="B319" s="41" t="s">
        <v>30</v>
      </c>
      <c r="C319" s="42">
        <v>100</v>
      </c>
      <c r="D319" s="40" t="s">
        <v>137</v>
      </c>
      <c r="E319" s="43">
        <v>1</v>
      </c>
      <c r="F319" s="43">
        <v>68</v>
      </c>
      <c r="G319" s="40">
        <v>11.9</v>
      </c>
      <c r="H319" s="40">
        <f t="shared" si="30"/>
        <v>56.1</v>
      </c>
      <c r="I319" s="44">
        <v>1.9645588235294118</v>
      </c>
      <c r="J319" s="45">
        <f t="shared" si="29"/>
        <v>16.508897676717744</v>
      </c>
      <c r="K319" s="44">
        <v>2.1148000000000002</v>
      </c>
      <c r="L319" s="50">
        <f t="shared" si="34"/>
        <v>17.771428571428576</v>
      </c>
      <c r="M319" s="39">
        <f t="shared" si="31"/>
        <v>0.14098666666666668</v>
      </c>
      <c r="N319" s="44">
        <f t="shared" si="32"/>
        <v>1.1847619047619047</v>
      </c>
      <c r="O319" s="46">
        <v>1.214</v>
      </c>
      <c r="P319" s="45">
        <f t="shared" si="36"/>
        <v>10.201680672268907</v>
      </c>
    </row>
    <row r="320" spans="1:16" x14ac:dyDescent="0.2">
      <c r="A320" s="40" t="s">
        <v>451</v>
      </c>
      <c r="B320" s="41" t="s">
        <v>30</v>
      </c>
      <c r="C320" s="42">
        <v>100</v>
      </c>
      <c r="D320" s="40" t="s">
        <v>137</v>
      </c>
      <c r="E320" s="43">
        <v>1</v>
      </c>
      <c r="F320" s="43">
        <v>68.5</v>
      </c>
      <c r="G320" s="40">
        <v>12.5</v>
      </c>
      <c r="H320" s="40">
        <f t="shared" si="30"/>
        <v>56</v>
      </c>
      <c r="I320" s="44">
        <v>0.85206000000000004</v>
      </c>
      <c r="J320" s="45">
        <f t="shared" si="29"/>
        <v>6.8164799999999994</v>
      </c>
      <c r="K320" s="44">
        <v>1.5691000000000002</v>
      </c>
      <c r="L320" s="45">
        <f t="shared" si="34"/>
        <v>12.5528</v>
      </c>
      <c r="M320" s="39">
        <f t="shared" si="31"/>
        <v>0.10460666666666668</v>
      </c>
      <c r="N320" s="44">
        <f t="shared" si="32"/>
        <v>0.83685333333333345</v>
      </c>
      <c r="O320" s="46">
        <v>1.1304999999999998</v>
      </c>
      <c r="P320" s="45">
        <f t="shared" si="36"/>
        <v>9.0439999999999987</v>
      </c>
    </row>
    <row r="321" spans="1:16" x14ac:dyDescent="0.2">
      <c r="A321" s="40" t="s">
        <v>452</v>
      </c>
      <c r="B321" s="41" t="s">
        <v>30</v>
      </c>
      <c r="C321" s="42">
        <v>100</v>
      </c>
      <c r="D321" s="40" t="s">
        <v>137</v>
      </c>
      <c r="E321" s="43">
        <v>1</v>
      </c>
      <c r="F321" s="43">
        <v>74</v>
      </c>
      <c r="G321" s="40">
        <v>13.2</v>
      </c>
      <c r="H321" s="40">
        <f t="shared" si="30"/>
        <v>60.8</v>
      </c>
      <c r="I321" s="44">
        <v>1.7796992481203009</v>
      </c>
      <c r="J321" s="45">
        <f t="shared" si="29"/>
        <v>13.482570061517432</v>
      </c>
      <c r="K321" s="44">
        <v>2.63585</v>
      </c>
      <c r="L321" s="45">
        <f t="shared" si="34"/>
        <v>19.968560606060606</v>
      </c>
      <c r="M321" s="39">
        <f t="shared" si="31"/>
        <v>0.17572333333333334</v>
      </c>
      <c r="N321" s="44">
        <f t="shared" si="32"/>
        <v>1.3312373737373739</v>
      </c>
      <c r="O321" s="46">
        <v>1.976144278606965</v>
      </c>
      <c r="P321" s="45">
        <f t="shared" si="36"/>
        <v>14.970789989446706</v>
      </c>
    </row>
    <row r="322" spans="1:16" x14ac:dyDescent="0.2">
      <c r="A322" s="40" t="s">
        <v>453</v>
      </c>
      <c r="B322" s="41" t="s">
        <v>30</v>
      </c>
      <c r="C322" s="42">
        <v>100</v>
      </c>
      <c r="D322" s="40" t="s">
        <v>137</v>
      </c>
      <c r="E322" s="43">
        <v>1</v>
      </c>
      <c r="F322" s="43">
        <v>65.900000000000006</v>
      </c>
      <c r="G322" s="40">
        <v>14.3</v>
      </c>
      <c r="H322" s="40">
        <f t="shared" si="30"/>
        <v>51.600000000000009</v>
      </c>
      <c r="I322" s="44">
        <v>1.4590971428571426</v>
      </c>
      <c r="J322" s="45">
        <f t="shared" ref="J322:J385" si="37">(I322/G322)*100</f>
        <v>10.203476523476523</v>
      </c>
      <c r="K322" s="44">
        <v>0.77519999999999989</v>
      </c>
      <c r="L322" s="45">
        <f t="shared" si="34"/>
        <v>5.4209790209790203</v>
      </c>
      <c r="M322" s="39">
        <f t="shared" si="31"/>
        <v>5.167999999999999E-2</v>
      </c>
      <c r="N322" s="44">
        <f t="shared" si="32"/>
        <v>0.3613986013986013</v>
      </c>
      <c r="O322" s="46">
        <v>1.214</v>
      </c>
      <c r="P322" s="45">
        <f t="shared" si="36"/>
        <v>8.48951048951049</v>
      </c>
    </row>
    <row r="323" spans="1:16" x14ac:dyDescent="0.2">
      <c r="A323" s="40" t="s">
        <v>454</v>
      </c>
      <c r="B323" s="41" t="s">
        <v>30</v>
      </c>
      <c r="C323" s="42">
        <v>100</v>
      </c>
      <c r="D323" s="40" t="s">
        <v>137</v>
      </c>
      <c r="E323" s="43">
        <v>1</v>
      </c>
      <c r="F323" s="43">
        <v>75.7</v>
      </c>
      <c r="G323" s="40">
        <v>15.2</v>
      </c>
      <c r="H323" s="40">
        <f t="shared" ref="H323:H386" si="38">F323-G323</f>
        <v>60.5</v>
      </c>
      <c r="I323" s="44">
        <v>0.68255999999999994</v>
      </c>
      <c r="J323" s="45">
        <f t="shared" si="37"/>
        <v>4.4905263157894737</v>
      </c>
      <c r="K323" s="44">
        <v>1.5223499999999999</v>
      </c>
      <c r="L323" s="45">
        <f t="shared" si="34"/>
        <v>10.015460526315788</v>
      </c>
      <c r="M323" s="39">
        <f t="shared" ref="M323:M386" si="39">K323/15</f>
        <v>0.10149</v>
      </c>
      <c r="N323" s="44">
        <f t="shared" ref="N323:N386" si="40">(M323/G323)*100</f>
        <v>0.66769736842105265</v>
      </c>
      <c r="O323" s="46">
        <v>1.1220000000000001</v>
      </c>
      <c r="P323" s="45">
        <f t="shared" si="36"/>
        <v>7.3815789473684221</v>
      </c>
    </row>
    <row r="324" spans="1:16" x14ac:dyDescent="0.2">
      <c r="A324" s="40" t="s">
        <v>455</v>
      </c>
      <c r="B324" s="41" t="s">
        <v>30</v>
      </c>
      <c r="C324" s="42">
        <v>100</v>
      </c>
      <c r="D324" s="40" t="s">
        <v>137</v>
      </c>
      <c r="E324" s="43">
        <v>1</v>
      </c>
      <c r="F324" s="43">
        <v>70</v>
      </c>
      <c r="G324" s="40">
        <v>15.5</v>
      </c>
      <c r="H324" s="40">
        <f t="shared" si="38"/>
        <v>54.5</v>
      </c>
      <c r="I324" s="44">
        <v>0.85025641025641019</v>
      </c>
      <c r="J324" s="45">
        <f t="shared" si="37"/>
        <v>5.4855252274607107</v>
      </c>
      <c r="K324" s="44">
        <v>0.4199</v>
      </c>
      <c r="L324" s="45">
        <f t="shared" si="34"/>
        <v>2.7090322580645161</v>
      </c>
      <c r="M324" s="39">
        <f t="shared" si="39"/>
        <v>2.7993333333333332E-2</v>
      </c>
      <c r="N324" s="44">
        <f t="shared" si="40"/>
        <v>0.1806021505376344</v>
      </c>
      <c r="O324" s="46">
        <v>1.5409999999999999</v>
      </c>
      <c r="P324" s="45">
        <f t="shared" si="36"/>
        <v>9.9419354838709673</v>
      </c>
    </row>
    <row r="325" spans="1:16" x14ac:dyDescent="0.2">
      <c r="A325" s="40" t="s">
        <v>456</v>
      </c>
      <c r="B325" s="41" t="s">
        <v>30</v>
      </c>
      <c r="C325" s="42">
        <v>100</v>
      </c>
      <c r="D325" s="40" t="s">
        <v>137</v>
      </c>
      <c r="E325" s="43">
        <v>1</v>
      </c>
      <c r="F325" s="43">
        <v>61.4</v>
      </c>
      <c r="G325" s="40">
        <v>15.5</v>
      </c>
      <c r="H325" s="40">
        <f t="shared" si="38"/>
        <v>45.9</v>
      </c>
      <c r="I325" s="44">
        <v>0.89544000000000001</v>
      </c>
      <c r="J325" s="45">
        <f t="shared" si="37"/>
        <v>5.7770322580645166</v>
      </c>
      <c r="K325" s="44">
        <v>1.8785000000000001</v>
      </c>
      <c r="L325" s="45">
        <f t="shared" si="34"/>
        <v>12.119354838709679</v>
      </c>
      <c r="M325" s="39">
        <f t="shared" si="39"/>
        <v>0.12523333333333334</v>
      </c>
      <c r="N325" s="44">
        <f t="shared" si="40"/>
        <v>0.80795698924731174</v>
      </c>
      <c r="O325" s="46">
        <v>1.5334000000000001</v>
      </c>
      <c r="P325" s="45">
        <f t="shared" si="36"/>
        <v>9.8929032258064531</v>
      </c>
    </row>
    <row r="326" spans="1:16" x14ac:dyDescent="0.2">
      <c r="A326" s="40" t="s">
        <v>457</v>
      </c>
      <c r="B326" s="41" t="s">
        <v>30</v>
      </c>
      <c r="C326" s="42">
        <v>100</v>
      </c>
      <c r="D326" s="40" t="s">
        <v>137</v>
      </c>
      <c r="E326" s="43">
        <v>1</v>
      </c>
      <c r="F326" s="43">
        <v>66.400000000000006</v>
      </c>
      <c r="G326" s="40">
        <v>15.5</v>
      </c>
      <c r="H326" s="40">
        <f t="shared" si="38"/>
        <v>50.900000000000006</v>
      </c>
      <c r="I326" s="44">
        <v>1.485967741935484</v>
      </c>
      <c r="J326" s="45">
        <f t="shared" si="37"/>
        <v>9.5868886576482826</v>
      </c>
      <c r="K326" s="44">
        <v>5.7791499999999996</v>
      </c>
      <c r="L326" s="45">
        <f t="shared" si="34"/>
        <v>37.284838709677416</v>
      </c>
      <c r="M326" s="39">
        <f t="shared" si="39"/>
        <v>0.38527666666666666</v>
      </c>
      <c r="N326" s="44">
        <f t="shared" si="40"/>
        <v>2.4856559139784946</v>
      </c>
      <c r="O326" s="46">
        <v>1.2738666666666667</v>
      </c>
      <c r="P326" s="45">
        <f t="shared" si="36"/>
        <v>8.2184946236559142</v>
      </c>
    </row>
    <row r="327" spans="1:16" x14ac:dyDescent="0.2">
      <c r="A327" s="40" t="s">
        <v>458</v>
      </c>
      <c r="B327" s="41" t="s">
        <v>30</v>
      </c>
      <c r="C327" s="42">
        <v>100</v>
      </c>
      <c r="D327" s="40" t="s">
        <v>137</v>
      </c>
      <c r="E327" s="43">
        <v>1</v>
      </c>
      <c r="F327" s="43">
        <v>62.6</v>
      </c>
      <c r="G327" s="40">
        <v>16.5</v>
      </c>
      <c r="H327" s="40">
        <f t="shared" si="38"/>
        <v>46.1</v>
      </c>
      <c r="I327" s="44">
        <v>2.0453097345132742</v>
      </c>
      <c r="J327" s="45">
        <f t="shared" si="37"/>
        <v>12.395816572807723</v>
      </c>
      <c r="K327" s="44">
        <v>0.96220000000000006</v>
      </c>
      <c r="L327" s="45">
        <f t="shared" si="34"/>
        <v>5.831515151515152</v>
      </c>
      <c r="M327" s="39">
        <f t="shared" si="39"/>
        <v>6.4146666666666671E-2</v>
      </c>
      <c r="N327" s="44">
        <f t="shared" si="40"/>
        <v>0.38876767676767682</v>
      </c>
      <c r="O327" s="46">
        <v>1.421</v>
      </c>
      <c r="P327" s="45">
        <f t="shared" si="36"/>
        <v>8.6121212121212132</v>
      </c>
    </row>
    <row r="328" spans="1:16" x14ac:dyDescent="0.2">
      <c r="A328" s="40" t="s">
        <v>452</v>
      </c>
      <c r="B328" s="41" t="s">
        <v>30</v>
      </c>
      <c r="C328" s="42">
        <v>100</v>
      </c>
      <c r="D328" s="40" t="s">
        <v>137</v>
      </c>
      <c r="E328" s="43">
        <v>1</v>
      </c>
      <c r="F328" s="43">
        <v>74</v>
      </c>
      <c r="G328" s="40">
        <v>18.100000000000001</v>
      </c>
      <c r="H328" s="40">
        <f t="shared" si="38"/>
        <v>55.9</v>
      </c>
      <c r="I328" s="44">
        <v>1.7249999999999996</v>
      </c>
      <c r="J328" s="45">
        <f t="shared" si="37"/>
        <v>9.5303867403314904</v>
      </c>
      <c r="K328" s="44">
        <v>1.7935000000000003</v>
      </c>
      <c r="L328" s="45">
        <f t="shared" si="34"/>
        <v>9.9088397790055254</v>
      </c>
      <c r="M328" s="39">
        <f t="shared" si="39"/>
        <v>0.11956666666666668</v>
      </c>
      <c r="N328" s="44">
        <f t="shared" si="40"/>
        <v>0.6605893186003684</v>
      </c>
      <c r="O328" s="46">
        <v>2.0302658486707568</v>
      </c>
      <c r="P328" s="45">
        <f t="shared" si="36"/>
        <v>11.21693839044617</v>
      </c>
    </row>
    <row r="329" spans="1:16" x14ac:dyDescent="0.2">
      <c r="A329" s="40" t="s">
        <v>459</v>
      </c>
      <c r="B329" s="41" t="s">
        <v>30</v>
      </c>
      <c r="C329" s="42">
        <v>100</v>
      </c>
      <c r="D329" s="40" t="s">
        <v>137</v>
      </c>
      <c r="E329" s="43">
        <v>1</v>
      </c>
      <c r="F329" s="43">
        <v>62.1</v>
      </c>
      <c r="G329" s="40">
        <v>18.399999999999999</v>
      </c>
      <c r="H329" s="40">
        <f t="shared" si="38"/>
        <v>43.7</v>
      </c>
      <c r="I329" s="44">
        <v>1.3411764705882352</v>
      </c>
      <c r="J329" s="45">
        <f t="shared" si="37"/>
        <v>7.2890025575447579</v>
      </c>
      <c r="K329" s="44">
        <v>2.24485</v>
      </c>
      <c r="L329" s="45">
        <f t="shared" si="34"/>
        <v>12.200271739130436</v>
      </c>
      <c r="M329" s="39">
        <f t="shared" si="39"/>
        <v>0.14965666666666666</v>
      </c>
      <c r="N329" s="44">
        <f t="shared" si="40"/>
        <v>0.8133514492753624</v>
      </c>
      <c r="O329" s="46">
        <v>1.2965333333333333</v>
      </c>
      <c r="P329" s="45">
        <f t="shared" si="36"/>
        <v>7.0463768115942029</v>
      </c>
    </row>
    <row r="330" spans="1:16" x14ac:dyDescent="0.2">
      <c r="A330" s="40" t="s">
        <v>456</v>
      </c>
      <c r="B330" s="41" t="s">
        <v>30</v>
      </c>
      <c r="C330" s="42">
        <v>100</v>
      </c>
      <c r="D330" s="40" t="s">
        <v>137</v>
      </c>
      <c r="E330" s="43">
        <v>1</v>
      </c>
      <c r="F330" s="43">
        <v>61.4</v>
      </c>
      <c r="G330" s="40">
        <v>18.899999999999999</v>
      </c>
      <c r="H330" s="40">
        <f t="shared" si="38"/>
        <v>42.5</v>
      </c>
      <c r="I330" s="44">
        <v>1.9646400000000002</v>
      </c>
      <c r="J330" s="45">
        <f t="shared" si="37"/>
        <v>10.394920634920636</v>
      </c>
      <c r="K330" s="44">
        <v>2.8832000000000004</v>
      </c>
      <c r="L330" s="45">
        <f t="shared" si="34"/>
        <v>15.255026455026458</v>
      </c>
      <c r="M330" s="39">
        <f t="shared" si="39"/>
        <v>0.19221333333333337</v>
      </c>
      <c r="N330" s="44">
        <f t="shared" si="40"/>
        <v>1.0170017636684305</v>
      </c>
      <c r="O330" s="46">
        <v>2.6674513817809622</v>
      </c>
      <c r="P330" s="45">
        <f t="shared" si="36"/>
        <v>14.113499374502448</v>
      </c>
    </row>
    <row r="331" spans="1:16" x14ac:dyDescent="0.2">
      <c r="A331" s="40" t="s">
        <v>460</v>
      </c>
      <c r="B331" s="41" t="s">
        <v>30</v>
      </c>
      <c r="C331" s="42">
        <v>100</v>
      </c>
      <c r="D331" s="40" t="s">
        <v>137</v>
      </c>
      <c r="E331" s="43">
        <v>1</v>
      </c>
      <c r="F331" s="43">
        <v>70.400000000000006</v>
      </c>
      <c r="G331" s="40">
        <v>19.100000000000001</v>
      </c>
      <c r="H331" s="40">
        <f t="shared" si="38"/>
        <v>51.300000000000004</v>
      </c>
      <c r="I331" s="44">
        <v>1.4802909677419358</v>
      </c>
      <c r="J331" s="45">
        <f t="shared" si="37"/>
        <v>7.7502144907954751</v>
      </c>
      <c r="K331" s="44">
        <v>5.0676999999999994</v>
      </c>
      <c r="L331" s="45">
        <f t="shared" si="34"/>
        <v>26.532460732984287</v>
      </c>
      <c r="M331" s="39">
        <f t="shared" si="39"/>
        <v>0.33784666666666663</v>
      </c>
      <c r="N331" s="44">
        <f t="shared" si="40"/>
        <v>1.768830715532286</v>
      </c>
      <c r="O331" s="46">
        <v>1.2461</v>
      </c>
      <c r="P331" s="45">
        <f t="shared" si="36"/>
        <v>6.5240837696335072</v>
      </c>
    </row>
    <row r="332" spans="1:16" x14ac:dyDescent="0.2">
      <c r="A332" s="40" t="s">
        <v>461</v>
      </c>
      <c r="B332" s="41" t="s">
        <v>30</v>
      </c>
      <c r="C332" s="42">
        <v>100</v>
      </c>
      <c r="D332" s="40" t="s">
        <v>137</v>
      </c>
      <c r="E332" s="43">
        <v>1</v>
      </c>
      <c r="F332" s="43">
        <v>77.599999999999994</v>
      </c>
      <c r="G332" s="40">
        <v>20.100000000000001</v>
      </c>
      <c r="H332" s="40">
        <f t="shared" si="38"/>
        <v>57.499999999999993</v>
      </c>
      <c r="I332" s="44">
        <v>1.5736912751677854</v>
      </c>
      <c r="J332" s="45">
        <f t="shared" si="37"/>
        <v>7.8293098267053995</v>
      </c>
      <c r="K332" s="44">
        <v>2.4735</v>
      </c>
      <c r="L332" s="45">
        <f t="shared" si="34"/>
        <v>12.305970149253731</v>
      </c>
      <c r="M332" s="39">
        <f t="shared" si="39"/>
        <v>0.16489999999999999</v>
      </c>
      <c r="N332" s="44">
        <f t="shared" si="40"/>
        <v>0.82039800995024859</v>
      </c>
      <c r="O332" s="46">
        <v>1.0159108108108106</v>
      </c>
      <c r="P332" s="45">
        <f t="shared" si="36"/>
        <v>5.0542826408498032</v>
      </c>
    </row>
    <row r="333" spans="1:16" x14ac:dyDescent="0.2">
      <c r="A333" s="40" t="s">
        <v>462</v>
      </c>
      <c r="B333" s="41" t="s">
        <v>30</v>
      </c>
      <c r="C333" s="42">
        <v>100</v>
      </c>
      <c r="D333" s="40" t="s">
        <v>137</v>
      </c>
      <c r="E333" s="43">
        <v>1</v>
      </c>
      <c r="F333" s="43">
        <v>73.400000000000006</v>
      </c>
      <c r="G333" s="40">
        <v>21.1</v>
      </c>
      <c r="H333" s="40">
        <f t="shared" si="38"/>
        <v>52.300000000000004</v>
      </c>
      <c r="I333" s="44">
        <v>1.7553383458646614</v>
      </c>
      <c r="J333" s="45">
        <f t="shared" si="37"/>
        <v>8.3191390799273037</v>
      </c>
      <c r="K333" s="44">
        <v>3.2062000000000004</v>
      </c>
      <c r="L333" s="45">
        <f t="shared" ref="L333:L347" si="41">(K333/G333)*100</f>
        <v>15.19526066350711</v>
      </c>
      <c r="M333" s="39">
        <f t="shared" si="39"/>
        <v>0.2137466666666667</v>
      </c>
      <c r="N333" s="44">
        <f t="shared" si="40"/>
        <v>1.0130173775671407</v>
      </c>
      <c r="O333" s="46">
        <v>2.1567164179104474</v>
      </c>
      <c r="P333" s="45">
        <f t="shared" si="36"/>
        <v>10.221404824220128</v>
      </c>
    </row>
    <row r="334" spans="1:16" x14ac:dyDescent="0.2">
      <c r="A334" s="40" t="s">
        <v>463</v>
      </c>
      <c r="B334" s="41" t="s">
        <v>30</v>
      </c>
      <c r="C334" s="42">
        <v>100</v>
      </c>
      <c r="D334" s="40" t="s">
        <v>137</v>
      </c>
      <c r="E334" s="43">
        <v>2</v>
      </c>
      <c r="F334" s="43">
        <v>49.1</v>
      </c>
      <c r="G334" s="40">
        <v>11.3</v>
      </c>
      <c r="H334" s="40">
        <f t="shared" si="38"/>
        <v>37.799999999999997</v>
      </c>
      <c r="I334" s="44">
        <v>1.4066165413533833</v>
      </c>
      <c r="J334" s="45">
        <f t="shared" si="37"/>
        <v>12.447933994277728</v>
      </c>
      <c r="K334" s="44">
        <v>1.3107</v>
      </c>
      <c r="L334" s="45">
        <f t="shared" si="41"/>
        <v>11.599115044247785</v>
      </c>
      <c r="M334" s="39">
        <f t="shared" si="39"/>
        <v>8.7379999999999999E-2</v>
      </c>
      <c r="N334" s="44">
        <f t="shared" si="40"/>
        <v>0.77327433628318576</v>
      </c>
      <c r="O334" s="46">
        <v>1.5016666666666665</v>
      </c>
      <c r="P334" s="45">
        <f t="shared" si="36"/>
        <v>13.289085545722712</v>
      </c>
    </row>
    <row r="335" spans="1:16" x14ac:dyDescent="0.2">
      <c r="A335" s="40" t="s">
        <v>464</v>
      </c>
      <c r="B335" s="41" t="s">
        <v>30</v>
      </c>
      <c r="C335" s="42">
        <v>100</v>
      </c>
      <c r="D335" s="40" t="s">
        <v>137</v>
      </c>
      <c r="E335" s="43">
        <v>2</v>
      </c>
      <c r="F335" s="43">
        <v>54.9</v>
      </c>
      <c r="G335" s="40">
        <v>12</v>
      </c>
      <c r="H335" s="40">
        <f t="shared" si="38"/>
        <v>42.9</v>
      </c>
      <c r="I335" s="44">
        <v>1.3338095238095238</v>
      </c>
      <c r="J335" s="45">
        <f t="shared" si="37"/>
        <v>11.115079365079366</v>
      </c>
      <c r="K335" s="44">
        <v>2.5941999999999998</v>
      </c>
      <c r="L335" s="45">
        <f t="shared" si="41"/>
        <v>21.618333333333332</v>
      </c>
      <c r="M335" s="39">
        <f t="shared" si="39"/>
        <v>0.17294666666666667</v>
      </c>
      <c r="N335" s="44">
        <f t="shared" si="40"/>
        <v>1.4412222222222222</v>
      </c>
      <c r="O335" s="46">
        <v>1.7614428571428573</v>
      </c>
      <c r="P335" s="45">
        <f t="shared" si="36"/>
        <v>14.678690476190479</v>
      </c>
    </row>
    <row r="336" spans="1:16" x14ac:dyDescent="0.2">
      <c r="A336" s="40" t="s">
        <v>465</v>
      </c>
      <c r="B336" s="41" t="s">
        <v>30</v>
      </c>
      <c r="C336" s="42">
        <v>100</v>
      </c>
      <c r="D336" s="40" t="s">
        <v>137</v>
      </c>
      <c r="E336" s="43">
        <v>2</v>
      </c>
      <c r="F336" s="43">
        <v>46.6</v>
      </c>
      <c r="G336" s="40">
        <v>12.7</v>
      </c>
      <c r="H336" s="40">
        <f t="shared" si="38"/>
        <v>33.900000000000006</v>
      </c>
      <c r="I336" s="44">
        <v>1.0672764705882352</v>
      </c>
      <c r="J336" s="45">
        <f t="shared" si="37"/>
        <v>8.4037517369152379</v>
      </c>
      <c r="K336" s="44">
        <v>2.0374500000000002</v>
      </c>
      <c r="L336" s="45">
        <f t="shared" si="41"/>
        <v>16.042913385826772</v>
      </c>
      <c r="M336" s="39">
        <f t="shared" si="39"/>
        <v>0.13583000000000001</v>
      </c>
      <c r="N336" s="44">
        <f t="shared" si="40"/>
        <v>1.0695275590551181</v>
      </c>
      <c r="O336" s="46">
        <v>1.2721666666666667</v>
      </c>
      <c r="P336" s="45">
        <f t="shared" si="36"/>
        <v>10.017060367454068</v>
      </c>
    </row>
    <row r="337" spans="1:16" x14ac:dyDescent="0.2">
      <c r="A337" s="40" t="s">
        <v>466</v>
      </c>
      <c r="B337" s="41" t="s">
        <v>30</v>
      </c>
      <c r="C337" s="42">
        <v>100</v>
      </c>
      <c r="D337" s="40" t="s">
        <v>137</v>
      </c>
      <c r="E337" s="43">
        <v>2</v>
      </c>
      <c r="F337" s="43">
        <v>45.1</v>
      </c>
      <c r="G337" s="40">
        <v>12.9</v>
      </c>
      <c r="H337" s="40">
        <f t="shared" si="38"/>
        <v>32.200000000000003</v>
      </c>
      <c r="I337" s="44">
        <v>1.0929388235294117</v>
      </c>
      <c r="J337" s="45">
        <f t="shared" si="37"/>
        <v>8.4723939808481532</v>
      </c>
      <c r="K337" s="44">
        <v>1.9176000000000002</v>
      </c>
      <c r="L337" s="45">
        <f t="shared" si="41"/>
        <v>14.865116279069767</v>
      </c>
      <c r="M337" s="39">
        <f t="shared" si="39"/>
        <v>0.12784000000000001</v>
      </c>
      <c r="N337" s="44">
        <f t="shared" si="40"/>
        <v>0.99100775193798463</v>
      </c>
      <c r="O337" s="46">
        <v>1.345</v>
      </c>
      <c r="P337" s="45">
        <f t="shared" si="36"/>
        <v>10.426356589147286</v>
      </c>
    </row>
    <row r="338" spans="1:16" x14ac:dyDescent="0.2">
      <c r="A338" s="40" t="s">
        <v>467</v>
      </c>
      <c r="B338" s="41" t="s">
        <v>30</v>
      </c>
      <c r="C338" s="42">
        <v>100</v>
      </c>
      <c r="D338" s="40" t="s">
        <v>137</v>
      </c>
      <c r="E338" s="43">
        <v>2</v>
      </c>
      <c r="F338" s="43">
        <v>46.9</v>
      </c>
      <c r="G338" s="40">
        <v>12.9</v>
      </c>
      <c r="H338" s="40">
        <f t="shared" si="38"/>
        <v>34</v>
      </c>
      <c r="I338" s="44">
        <v>0.3609</v>
      </c>
      <c r="J338" s="45">
        <f t="shared" si="37"/>
        <v>2.7976744186046512</v>
      </c>
      <c r="K338" s="44">
        <v>1.3081499999999999</v>
      </c>
      <c r="L338" s="45">
        <f t="shared" si="41"/>
        <v>10.140697674418604</v>
      </c>
      <c r="M338" s="39">
        <f t="shared" si="39"/>
        <v>8.7209999999999996E-2</v>
      </c>
      <c r="N338" s="44">
        <f t="shared" si="40"/>
        <v>0.67604651162790685</v>
      </c>
      <c r="O338" s="46">
        <v>0.83016666666666661</v>
      </c>
      <c r="P338" s="45">
        <f t="shared" si="36"/>
        <v>6.4354005167958652</v>
      </c>
    </row>
    <row r="339" spans="1:16" x14ac:dyDescent="0.2">
      <c r="A339" s="40" t="s">
        <v>468</v>
      </c>
      <c r="B339" s="41" t="s">
        <v>30</v>
      </c>
      <c r="C339" s="42">
        <v>100</v>
      </c>
      <c r="D339" s="40" t="s">
        <v>137</v>
      </c>
      <c r="E339" s="43">
        <v>2</v>
      </c>
      <c r="F339" s="43">
        <v>61.7</v>
      </c>
      <c r="G339" s="40">
        <v>13.4</v>
      </c>
      <c r="H339" s="40">
        <f t="shared" si="38"/>
        <v>48.300000000000004</v>
      </c>
      <c r="I339" s="44">
        <v>1.7963909774436091</v>
      </c>
      <c r="J339" s="45">
        <f t="shared" si="37"/>
        <v>13.405902816743351</v>
      </c>
      <c r="K339" s="44">
        <v>2.20065</v>
      </c>
      <c r="L339" s="45">
        <f t="shared" si="41"/>
        <v>16.422761194029849</v>
      </c>
      <c r="M339" s="39">
        <f t="shared" si="39"/>
        <v>0.14671000000000001</v>
      </c>
      <c r="N339" s="44">
        <f t="shared" si="40"/>
        <v>1.0948507462686567</v>
      </c>
      <c r="O339" s="46">
        <v>1.5719333333333334</v>
      </c>
      <c r="P339" s="45">
        <f t="shared" si="36"/>
        <v>11.730845771144278</v>
      </c>
    </row>
    <row r="340" spans="1:16" x14ac:dyDescent="0.2">
      <c r="A340" s="40" t="s">
        <v>469</v>
      </c>
      <c r="B340" s="41" t="s">
        <v>30</v>
      </c>
      <c r="C340" s="42">
        <v>100</v>
      </c>
      <c r="D340" s="40" t="s">
        <v>137</v>
      </c>
      <c r="E340" s="43">
        <v>2</v>
      </c>
      <c r="F340" s="43">
        <v>59.3</v>
      </c>
      <c r="G340" s="40">
        <v>15.4</v>
      </c>
      <c r="H340" s="40">
        <f t="shared" si="38"/>
        <v>43.9</v>
      </c>
      <c r="I340" s="44">
        <v>1.7458208955223884</v>
      </c>
      <c r="J340" s="45">
        <f t="shared" si="37"/>
        <v>11.336499321573951</v>
      </c>
      <c r="K340" s="44">
        <v>2.3621500000000002</v>
      </c>
      <c r="L340" s="45">
        <f t="shared" si="41"/>
        <v>15.338636363636365</v>
      </c>
      <c r="M340" s="39">
        <f t="shared" si="39"/>
        <v>0.15747666666666668</v>
      </c>
      <c r="N340" s="44">
        <f t="shared" si="40"/>
        <v>1.0225757575757577</v>
      </c>
      <c r="O340" s="46">
        <v>1.3316666666666668</v>
      </c>
      <c r="P340" s="45">
        <f t="shared" si="36"/>
        <v>8.6471861471861473</v>
      </c>
    </row>
    <row r="341" spans="1:16" x14ac:dyDescent="0.2">
      <c r="A341" s="40" t="s">
        <v>470</v>
      </c>
      <c r="B341" s="41" t="s">
        <v>30</v>
      </c>
      <c r="C341" s="42">
        <v>100</v>
      </c>
      <c r="D341" s="40" t="s">
        <v>137</v>
      </c>
      <c r="E341" s="43">
        <v>2</v>
      </c>
      <c r="F341" s="43">
        <v>58.8</v>
      </c>
      <c r="G341" s="40">
        <v>18</v>
      </c>
      <c r="H341" s="40">
        <f t="shared" si="38"/>
        <v>40.799999999999997</v>
      </c>
      <c r="I341" s="44">
        <v>0.76800000000000002</v>
      </c>
      <c r="J341" s="45">
        <f t="shared" si="37"/>
        <v>4.2666666666666666</v>
      </c>
      <c r="K341" s="44">
        <v>2.4267500000000002</v>
      </c>
      <c r="L341" s="45">
        <f t="shared" si="41"/>
        <v>13.481944444444446</v>
      </c>
      <c r="M341" s="39">
        <f t="shared" si="39"/>
        <v>0.16178333333333333</v>
      </c>
      <c r="N341" s="44">
        <f t="shared" si="40"/>
        <v>0.89879629629629632</v>
      </c>
      <c r="O341" s="46">
        <v>0.42613333333333331</v>
      </c>
      <c r="P341" s="45">
        <f t="shared" si="36"/>
        <v>2.3674074074074074</v>
      </c>
    </row>
    <row r="342" spans="1:16" x14ac:dyDescent="0.2">
      <c r="A342" s="40" t="s">
        <v>471</v>
      </c>
      <c r="B342" s="41" t="s">
        <v>30</v>
      </c>
      <c r="C342" s="42">
        <v>100</v>
      </c>
      <c r="D342" s="40" t="s">
        <v>137</v>
      </c>
      <c r="E342" s="43">
        <v>2</v>
      </c>
      <c r="F342" s="43">
        <v>70.3</v>
      </c>
      <c r="G342" s="40">
        <v>18.2</v>
      </c>
      <c r="H342" s="40">
        <f t="shared" si="38"/>
        <v>52.099999999999994</v>
      </c>
      <c r="I342" s="44">
        <v>1.9420588235294114</v>
      </c>
      <c r="J342" s="45">
        <f t="shared" si="37"/>
        <v>10.670652876535227</v>
      </c>
      <c r="K342" s="44">
        <v>1.8130500000000001</v>
      </c>
      <c r="L342" s="45">
        <f t="shared" si="41"/>
        <v>9.9618131868131865</v>
      </c>
      <c r="M342" s="39">
        <f t="shared" si="39"/>
        <v>0.12087000000000001</v>
      </c>
      <c r="N342" s="44">
        <f t="shared" si="40"/>
        <v>0.66412087912087925</v>
      </c>
      <c r="O342" s="46">
        <v>2.1481186094069531</v>
      </c>
      <c r="P342" s="45">
        <f t="shared" si="36"/>
        <v>11.802849502236008</v>
      </c>
    </row>
    <row r="343" spans="1:16" x14ac:dyDescent="0.2">
      <c r="A343" s="40" t="s">
        <v>472</v>
      </c>
      <c r="B343" s="41" t="s">
        <v>30</v>
      </c>
      <c r="C343" s="42">
        <v>100</v>
      </c>
      <c r="D343" s="40" t="s">
        <v>137</v>
      </c>
      <c r="E343" s="43">
        <v>2</v>
      </c>
      <c r="F343" s="43">
        <v>69.5</v>
      </c>
      <c r="G343" s="40">
        <v>18.899999999999999</v>
      </c>
      <c r="H343" s="40">
        <f t="shared" si="38"/>
        <v>50.6</v>
      </c>
      <c r="I343" s="44">
        <v>2.3806015037593982</v>
      </c>
      <c r="J343" s="45">
        <f t="shared" si="37"/>
        <v>12.595775152166128</v>
      </c>
      <c r="K343" s="44">
        <v>2.9614000000000003</v>
      </c>
      <c r="L343" s="45">
        <f t="shared" si="41"/>
        <v>15.668783068783071</v>
      </c>
      <c r="M343" s="39">
        <f t="shared" si="39"/>
        <v>0.19742666666666669</v>
      </c>
      <c r="N343" s="44">
        <f t="shared" si="40"/>
        <v>1.0445855379188715</v>
      </c>
      <c r="O343" s="46">
        <v>2.0446517412935323</v>
      </c>
      <c r="P343" s="45">
        <f t="shared" si="36"/>
        <v>10.818263181447261</v>
      </c>
    </row>
    <row r="344" spans="1:16" x14ac:dyDescent="0.2">
      <c r="A344" s="40" t="s">
        <v>473</v>
      </c>
      <c r="B344" s="41" t="s">
        <v>30</v>
      </c>
      <c r="C344" s="42">
        <v>100</v>
      </c>
      <c r="D344" s="40" t="s">
        <v>137</v>
      </c>
      <c r="E344" s="43">
        <v>3</v>
      </c>
      <c r="F344" s="43">
        <v>50.7</v>
      </c>
      <c r="G344" s="40">
        <v>12.1</v>
      </c>
      <c r="H344" s="40">
        <f t="shared" si="38"/>
        <v>38.6</v>
      </c>
      <c r="I344" s="44">
        <v>1.6815929203539821</v>
      </c>
      <c r="J344" s="45">
        <f t="shared" si="37"/>
        <v>13.897462151685803</v>
      </c>
      <c r="K344" s="44">
        <v>2.6996354166666667</v>
      </c>
      <c r="L344" s="45">
        <f t="shared" si="41"/>
        <v>22.311036501377412</v>
      </c>
      <c r="M344" s="39">
        <f t="shared" si="39"/>
        <v>0.17997569444444445</v>
      </c>
      <c r="N344" s="44">
        <f t="shared" si="40"/>
        <v>1.4874024334251608</v>
      </c>
      <c r="O344" s="46">
        <v>1.214</v>
      </c>
      <c r="P344" s="45">
        <f t="shared" si="36"/>
        <v>10.03305785123967</v>
      </c>
    </row>
    <row r="345" spans="1:16" x14ac:dyDescent="0.2">
      <c r="A345" s="40" t="s">
        <v>474</v>
      </c>
      <c r="B345" s="41" t="s">
        <v>30</v>
      </c>
      <c r="C345" s="42">
        <v>100</v>
      </c>
      <c r="D345" s="40" t="s">
        <v>137</v>
      </c>
      <c r="E345" s="43">
        <v>3</v>
      </c>
      <c r="F345" s="43">
        <v>50</v>
      </c>
      <c r="G345" s="40">
        <v>12.2</v>
      </c>
      <c r="H345" s="40">
        <f t="shared" si="38"/>
        <v>37.799999999999997</v>
      </c>
      <c r="I345" s="44">
        <v>0.68410256410256398</v>
      </c>
      <c r="J345" s="45">
        <f t="shared" si="37"/>
        <v>5.6073980664144587</v>
      </c>
      <c r="K345" s="44">
        <v>0.43435000000000001</v>
      </c>
      <c r="L345" s="45">
        <f t="shared" si="41"/>
        <v>3.5602459016393446</v>
      </c>
      <c r="M345" s="39">
        <f t="shared" si="39"/>
        <v>2.8956666666666669E-2</v>
      </c>
      <c r="N345" s="44">
        <f t="shared" si="40"/>
        <v>0.23734972677595634</v>
      </c>
      <c r="O345" s="46">
        <v>1.121</v>
      </c>
      <c r="P345" s="45">
        <f t="shared" si="36"/>
        <v>9.1885245901639347</v>
      </c>
    </row>
    <row r="346" spans="1:16" x14ac:dyDescent="0.2">
      <c r="A346" s="40" t="s">
        <v>475</v>
      </c>
      <c r="B346" s="41" t="s">
        <v>30</v>
      </c>
      <c r="C346" s="42">
        <v>100</v>
      </c>
      <c r="D346" s="40" t="s">
        <v>137</v>
      </c>
      <c r="E346" s="43">
        <v>3</v>
      </c>
      <c r="F346" s="43">
        <v>48.3</v>
      </c>
      <c r="G346" s="40">
        <v>13.1</v>
      </c>
      <c r="H346" s="40">
        <f t="shared" si="38"/>
        <v>35.199999999999996</v>
      </c>
      <c r="I346" s="44">
        <v>0.79397999999999991</v>
      </c>
      <c r="J346" s="45">
        <f t="shared" si="37"/>
        <v>6.0609160305343499</v>
      </c>
      <c r="K346" s="44">
        <v>1.2103999999999999</v>
      </c>
      <c r="L346" s="45">
        <f t="shared" si="41"/>
        <v>9.2396946564885489</v>
      </c>
      <c r="M346" s="39">
        <f t="shared" si="39"/>
        <v>8.0693333333333325E-2</v>
      </c>
      <c r="N346" s="44">
        <f t="shared" si="40"/>
        <v>0.61597964376590331</v>
      </c>
      <c r="O346" s="46">
        <v>0.9383999999999999</v>
      </c>
      <c r="P346" s="45">
        <f t="shared" si="36"/>
        <v>7.1633587786259545</v>
      </c>
    </row>
    <row r="347" spans="1:16" x14ac:dyDescent="0.2">
      <c r="A347" s="40" t="s">
        <v>476</v>
      </c>
      <c r="B347" s="41" t="s">
        <v>30</v>
      </c>
      <c r="C347" s="42">
        <v>100</v>
      </c>
      <c r="D347" s="40" t="s">
        <v>137</v>
      </c>
      <c r="E347" s="43">
        <v>3</v>
      </c>
      <c r="F347" s="43">
        <v>50</v>
      </c>
      <c r="G347" s="40">
        <v>13.5</v>
      </c>
      <c r="H347" s="40">
        <f t="shared" si="38"/>
        <v>36.5</v>
      </c>
      <c r="I347" s="44">
        <v>1.8350442477876105</v>
      </c>
      <c r="J347" s="45">
        <f t="shared" si="37"/>
        <v>13.592920353982299</v>
      </c>
      <c r="K347" s="44">
        <v>1.86405</v>
      </c>
      <c r="L347" s="45">
        <f t="shared" si="41"/>
        <v>13.807777777777778</v>
      </c>
      <c r="M347" s="39">
        <f t="shared" si="39"/>
        <v>0.12427000000000001</v>
      </c>
      <c r="N347" s="44">
        <f t="shared" si="40"/>
        <v>0.92051851851851862</v>
      </c>
      <c r="O347" s="46">
        <v>1.2523333333333335</v>
      </c>
      <c r="P347" s="45">
        <f t="shared" si="36"/>
        <v>9.2765432098765448</v>
      </c>
    </row>
    <row r="348" spans="1:16" x14ac:dyDescent="0.2">
      <c r="A348" s="40" t="s">
        <v>477</v>
      </c>
      <c r="B348" s="41" t="s">
        <v>30</v>
      </c>
      <c r="C348" s="42">
        <v>100</v>
      </c>
      <c r="D348" s="40" t="s">
        <v>137</v>
      </c>
      <c r="E348" s="43">
        <v>3</v>
      </c>
      <c r="F348" s="43">
        <v>56.8</v>
      </c>
      <c r="G348" s="40">
        <v>13.6</v>
      </c>
      <c r="H348" s="40">
        <f t="shared" si="38"/>
        <v>43.199999999999996</v>
      </c>
      <c r="I348" s="44">
        <v>1.4290076335877862</v>
      </c>
      <c r="J348" s="45">
        <f t="shared" si="37"/>
        <v>10.507409070498428</v>
      </c>
      <c r="K348" s="56">
        <v>111.16464757709251</v>
      </c>
      <c r="L348" s="50"/>
      <c r="M348" s="39">
        <f t="shared" si="39"/>
        <v>7.4109765051395007</v>
      </c>
      <c r="N348" s="44">
        <f t="shared" si="40"/>
        <v>54.492474302496333</v>
      </c>
      <c r="O348" s="57">
        <v>3.14690508862207</v>
      </c>
      <c r="P348" s="45">
        <f t="shared" si="36"/>
        <v>23.139008004574045</v>
      </c>
    </row>
    <row r="349" spans="1:16" x14ac:dyDescent="0.2">
      <c r="A349" s="40" t="s">
        <v>478</v>
      </c>
      <c r="B349" s="41" t="s">
        <v>30</v>
      </c>
      <c r="C349" s="42">
        <v>100</v>
      </c>
      <c r="D349" s="40" t="s">
        <v>137</v>
      </c>
      <c r="E349" s="43">
        <v>3</v>
      </c>
      <c r="F349" s="43">
        <v>44.9</v>
      </c>
      <c r="G349" s="40">
        <v>13.8</v>
      </c>
      <c r="H349" s="40">
        <f t="shared" si="38"/>
        <v>31.099999999999998</v>
      </c>
      <c r="I349" s="44">
        <v>1.8876106194690263</v>
      </c>
      <c r="J349" s="45">
        <f t="shared" si="37"/>
        <v>13.678337822239319</v>
      </c>
      <c r="K349" s="44">
        <v>2.2040500000000001</v>
      </c>
      <c r="L349" s="45">
        <f t="shared" ref="L349:L412" si="42">(K349/G349)*100</f>
        <v>15.971376811594201</v>
      </c>
      <c r="M349" s="39">
        <f t="shared" si="39"/>
        <v>0.14693666666666666</v>
      </c>
      <c r="N349" s="44">
        <f t="shared" si="40"/>
        <v>1.06475845410628</v>
      </c>
      <c r="O349" s="57">
        <v>1.0369999999999999</v>
      </c>
      <c r="P349" s="45">
        <f t="shared" si="36"/>
        <v>7.5144927536231876</v>
      </c>
    </row>
    <row r="350" spans="1:16" x14ac:dyDescent="0.2">
      <c r="A350" s="40" t="s">
        <v>479</v>
      </c>
      <c r="B350" s="41" t="s">
        <v>30</v>
      </c>
      <c r="C350" s="42">
        <v>100</v>
      </c>
      <c r="D350" s="40" t="s">
        <v>137</v>
      </c>
      <c r="E350" s="43">
        <v>3</v>
      </c>
      <c r="F350" s="43">
        <v>47.9</v>
      </c>
      <c r="G350" s="40">
        <v>14.5</v>
      </c>
      <c r="H350" s="40">
        <f t="shared" si="38"/>
        <v>33.4</v>
      </c>
      <c r="I350" s="44">
        <v>1.8340298507462682</v>
      </c>
      <c r="J350" s="45">
        <f t="shared" si="37"/>
        <v>12.648481729284608</v>
      </c>
      <c r="K350" s="44">
        <v>5.5139499999999995</v>
      </c>
      <c r="L350" s="45">
        <f t="shared" si="42"/>
        <v>38.02724137931034</v>
      </c>
      <c r="M350" s="39">
        <f t="shared" si="39"/>
        <v>0.36759666666666663</v>
      </c>
      <c r="N350" s="44">
        <f t="shared" si="40"/>
        <v>2.5351494252873561</v>
      </c>
      <c r="O350" s="54">
        <v>23.603309178743963</v>
      </c>
      <c r="P350" s="50"/>
    </row>
    <row r="351" spans="1:16" x14ac:dyDescent="0.2">
      <c r="A351" s="40" t="s">
        <v>480</v>
      </c>
      <c r="B351" s="41" t="s">
        <v>30</v>
      </c>
      <c r="C351" s="42">
        <v>100</v>
      </c>
      <c r="D351" s="40" t="s">
        <v>137</v>
      </c>
      <c r="E351" s="43">
        <v>3</v>
      </c>
      <c r="F351" s="43">
        <v>54.8</v>
      </c>
      <c r="G351" s="40">
        <v>15.3</v>
      </c>
      <c r="H351" s="40">
        <f t="shared" si="38"/>
        <v>39.5</v>
      </c>
      <c r="I351" s="44">
        <v>1.3001470588235293</v>
      </c>
      <c r="J351" s="45">
        <f t="shared" si="37"/>
        <v>8.4976931949250289</v>
      </c>
      <c r="K351" s="44">
        <v>1.65665</v>
      </c>
      <c r="L351" s="45">
        <f t="shared" si="42"/>
        <v>10.827777777777776</v>
      </c>
      <c r="M351" s="39">
        <f t="shared" si="39"/>
        <v>0.11044333333333332</v>
      </c>
      <c r="N351" s="44">
        <f t="shared" si="40"/>
        <v>0.72185185185185174</v>
      </c>
      <c r="O351" s="57">
        <v>1.1588333333333332</v>
      </c>
      <c r="P351" s="45">
        <f>(O351/G351)*100</f>
        <v>7.5740740740740717</v>
      </c>
    </row>
    <row r="352" spans="1:16" x14ac:dyDescent="0.2">
      <c r="A352" s="40" t="s">
        <v>481</v>
      </c>
      <c r="B352" s="41" t="s">
        <v>30</v>
      </c>
      <c r="C352" s="42">
        <v>100</v>
      </c>
      <c r="D352" s="40" t="s">
        <v>137</v>
      </c>
      <c r="E352" s="43">
        <v>3</v>
      </c>
      <c r="F352" s="43">
        <v>61</v>
      </c>
      <c r="G352" s="40">
        <v>15.4</v>
      </c>
      <c r="H352" s="40">
        <f t="shared" si="38"/>
        <v>45.6</v>
      </c>
      <c r="I352" s="44">
        <v>1.4441538461538461</v>
      </c>
      <c r="J352" s="45">
        <f t="shared" si="37"/>
        <v>9.3776223776223766</v>
      </c>
      <c r="K352" s="44">
        <v>0.86444999999999994</v>
      </c>
      <c r="L352" s="45">
        <f t="shared" si="42"/>
        <v>5.6133116883116871</v>
      </c>
      <c r="M352" s="39">
        <f t="shared" si="39"/>
        <v>5.7629999999999994E-2</v>
      </c>
      <c r="N352" s="44">
        <f t="shared" si="40"/>
        <v>0.37422077922077918</v>
      </c>
      <c r="O352" s="57">
        <v>4.4051494252873562</v>
      </c>
      <c r="P352" s="45">
        <f>(O352/G352)*100</f>
        <v>28.604866397969847</v>
      </c>
    </row>
    <row r="353" spans="1:16" x14ac:dyDescent="0.2">
      <c r="A353" s="40" t="s">
        <v>482</v>
      </c>
      <c r="B353" s="41" t="s">
        <v>30</v>
      </c>
      <c r="C353" s="42">
        <v>100</v>
      </c>
      <c r="D353" s="40" t="s">
        <v>137</v>
      </c>
      <c r="E353" s="43">
        <v>3</v>
      </c>
      <c r="F353" s="43">
        <v>54.3</v>
      </c>
      <c r="G353" s="40">
        <v>16.399999999999999</v>
      </c>
      <c r="H353" s="40">
        <f t="shared" si="38"/>
        <v>37.9</v>
      </c>
      <c r="I353" s="44">
        <v>1.4847761194029849</v>
      </c>
      <c r="J353" s="45">
        <f t="shared" si="37"/>
        <v>9.0535129231889329</v>
      </c>
      <c r="K353" s="44">
        <v>8.7380000000000013</v>
      </c>
      <c r="L353" s="45">
        <f t="shared" si="42"/>
        <v>53.280487804878064</v>
      </c>
      <c r="M353" s="39">
        <f t="shared" si="39"/>
        <v>0.58253333333333346</v>
      </c>
      <c r="N353" s="44">
        <f t="shared" si="40"/>
        <v>3.5520325203252048</v>
      </c>
      <c r="O353" s="54">
        <v>21.550169082125606</v>
      </c>
      <c r="P353" s="50"/>
    </row>
    <row r="354" spans="1:16" x14ac:dyDescent="0.2">
      <c r="A354" s="40" t="s">
        <v>483</v>
      </c>
      <c r="B354" s="41" t="s">
        <v>30</v>
      </c>
      <c r="C354" s="42">
        <v>100</v>
      </c>
      <c r="D354" s="40" t="s">
        <v>137</v>
      </c>
      <c r="E354" s="43">
        <v>3</v>
      </c>
      <c r="F354" s="43">
        <v>57.3</v>
      </c>
      <c r="G354" s="40">
        <v>16.399999999999999</v>
      </c>
      <c r="H354" s="40">
        <f t="shared" si="38"/>
        <v>40.9</v>
      </c>
      <c r="I354" s="44">
        <v>2.2072566371681419</v>
      </c>
      <c r="J354" s="45">
        <f t="shared" si="37"/>
        <v>13.458881933952085</v>
      </c>
      <c r="K354" s="44">
        <v>2.2151000000000001</v>
      </c>
      <c r="L354" s="45">
        <f t="shared" si="42"/>
        <v>13.506707317073172</v>
      </c>
      <c r="M354" s="39">
        <f t="shared" si="39"/>
        <v>0.14767333333333335</v>
      </c>
      <c r="N354" s="44">
        <f t="shared" si="40"/>
        <v>0.900447154471545</v>
      </c>
      <c r="O354" s="57">
        <v>1.4008</v>
      </c>
      <c r="P354" s="45">
        <f t="shared" ref="P354:P390" si="43">(O354/G354)*100</f>
        <v>8.5414634146341477</v>
      </c>
    </row>
    <row r="355" spans="1:16" x14ac:dyDescent="0.2">
      <c r="A355" s="40" t="s">
        <v>484</v>
      </c>
      <c r="B355" s="41" t="s">
        <v>30</v>
      </c>
      <c r="C355" s="42">
        <v>100</v>
      </c>
      <c r="D355" s="40" t="s">
        <v>137</v>
      </c>
      <c r="E355" s="43">
        <v>3</v>
      </c>
      <c r="F355" s="43">
        <v>43.5</v>
      </c>
      <c r="G355" s="40">
        <v>22.7</v>
      </c>
      <c r="H355" s="40">
        <f t="shared" si="38"/>
        <v>20.8</v>
      </c>
      <c r="I355" s="44">
        <v>0.86112</v>
      </c>
      <c r="J355" s="45">
        <f t="shared" si="37"/>
        <v>3.7934801762114536</v>
      </c>
      <c r="K355" s="44">
        <v>1.3328</v>
      </c>
      <c r="L355" s="45">
        <f t="shared" si="42"/>
        <v>5.8713656387665205</v>
      </c>
      <c r="M355" s="39">
        <f t="shared" si="39"/>
        <v>8.8853333333333326E-2</v>
      </c>
      <c r="N355" s="44">
        <f t="shared" si="40"/>
        <v>0.39142437591776796</v>
      </c>
      <c r="O355" s="46">
        <v>0.48959999999999998</v>
      </c>
      <c r="P355" s="45">
        <f t="shared" si="43"/>
        <v>2.1568281938325993</v>
      </c>
    </row>
    <row r="356" spans="1:16" x14ac:dyDescent="0.2">
      <c r="A356" s="40" t="s">
        <v>485</v>
      </c>
      <c r="B356" s="41" t="s">
        <v>30</v>
      </c>
      <c r="C356" s="42">
        <v>100</v>
      </c>
      <c r="D356" s="40" t="s">
        <v>137</v>
      </c>
      <c r="E356" s="43">
        <v>3</v>
      </c>
      <c r="F356" s="43">
        <v>49.3</v>
      </c>
      <c r="G356" s="40">
        <v>22.9</v>
      </c>
      <c r="H356" s="40">
        <f t="shared" si="38"/>
        <v>26.4</v>
      </c>
      <c r="I356" s="44">
        <v>1.834153846153846</v>
      </c>
      <c r="J356" s="45">
        <f t="shared" si="37"/>
        <v>8.0094054417198528</v>
      </c>
      <c r="K356" s="44">
        <v>0.97749999999999992</v>
      </c>
      <c r="L356" s="45">
        <f t="shared" si="42"/>
        <v>4.2685589519650655</v>
      </c>
      <c r="M356" s="39">
        <f t="shared" si="39"/>
        <v>6.5166666666666664E-2</v>
      </c>
      <c r="N356" s="44">
        <f t="shared" si="40"/>
        <v>0.28457059679767105</v>
      </c>
      <c r="O356" s="46">
        <v>5.7553793103448285</v>
      </c>
      <c r="P356" s="45">
        <f t="shared" si="43"/>
        <v>25.132660743863884</v>
      </c>
    </row>
    <row r="357" spans="1:16" x14ac:dyDescent="0.2">
      <c r="A357" s="40" t="s">
        <v>486</v>
      </c>
      <c r="B357" s="41" t="s">
        <v>30</v>
      </c>
      <c r="C357" s="42">
        <v>100</v>
      </c>
      <c r="D357" s="40" t="s">
        <v>137</v>
      </c>
      <c r="E357" s="43">
        <v>3</v>
      </c>
      <c r="F357" s="43">
        <v>47.4</v>
      </c>
      <c r="G357" s="40">
        <v>23.9</v>
      </c>
      <c r="H357" s="40">
        <f t="shared" si="38"/>
        <v>23.5</v>
      </c>
      <c r="I357" s="44">
        <v>6.7799999999999999E-2</v>
      </c>
      <c r="J357" s="45">
        <f t="shared" si="37"/>
        <v>0.28368200836820084</v>
      </c>
      <c r="K357" s="44">
        <v>1.1772499999999999</v>
      </c>
      <c r="L357" s="45">
        <f t="shared" si="42"/>
        <v>4.9257322175732217</v>
      </c>
      <c r="M357" s="39">
        <f t="shared" si="39"/>
        <v>7.8483333333333322E-2</v>
      </c>
      <c r="N357" s="44">
        <f t="shared" si="40"/>
        <v>0.32838214783821473</v>
      </c>
      <c r="O357" s="46">
        <v>1.1639999999999999</v>
      </c>
      <c r="P357" s="45">
        <f t="shared" si="43"/>
        <v>4.8702928870292883</v>
      </c>
    </row>
    <row r="358" spans="1:16" x14ac:dyDescent="0.2">
      <c r="A358" s="40" t="s">
        <v>487</v>
      </c>
      <c r="B358" s="41" t="s">
        <v>30</v>
      </c>
      <c r="C358" s="42">
        <v>100</v>
      </c>
      <c r="D358" s="40" t="s">
        <v>137</v>
      </c>
      <c r="E358" s="43">
        <v>3</v>
      </c>
      <c r="F358" s="43">
        <v>53.6</v>
      </c>
      <c r="G358" s="40">
        <v>12.6</v>
      </c>
      <c r="H358" s="40">
        <f t="shared" si="38"/>
        <v>41</v>
      </c>
      <c r="I358" s="44">
        <v>1.6987786259541984</v>
      </c>
      <c r="J358" s="45">
        <f t="shared" si="37"/>
        <v>13.482370047255543</v>
      </c>
      <c r="K358" s="44">
        <v>2.0302175110132157</v>
      </c>
      <c r="L358" s="45">
        <f t="shared" si="42"/>
        <v>16.112837388993775</v>
      </c>
      <c r="M358" s="39">
        <f t="shared" si="39"/>
        <v>0.13534783406754772</v>
      </c>
      <c r="N358" s="44">
        <f t="shared" si="40"/>
        <v>1.0741891592662518</v>
      </c>
      <c r="O358" s="46">
        <v>3.2052241280731848</v>
      </c>
      <c r="P358" s="45">
        <f t="shared" si="43"/>
        <v>25.438286730739563</v>
      </c>
    </row>
    <row r="359" spans="1:16" x14ac:dyDescent="0.2">
      <c r="A359" s="40" t="s">
        <v>488</v>
      </c>
      <c r="B359" s="41" t="s">
        <v>30</v>
      </c>
      <c r="C359" s="42">
        <v>100</v>
      </c>
      <c r="D359" s="40" t="s">
        <v>137</v>
      </c>
      <c r="E359" s="43">
        <v>3</v>
      </c>
      <c r="F359" s="43">
        <v>56.2</v>
      </c>
      <c r="G359" s="40">
        <v>16.899999999999999</v>
      </c>
      <c r="H359" s="40">
        <f t="shared" si="38"/>
        <v>39.300000000000004</v>
      </c>
      <c r="I359" s="44">
        <v>1.1127035294117646</v>
      </c>
      <c r="J359" s="45">
        <f t="shared" si="37"/>
        <v>6.5840445527323359</v>
      </c>
      <c r="K359" s="44">
        <v>1.7161500000000001</v>
      </c>
      <c r="L359" s="45">
        <f t="shared" si="42"/>
        <v>10.154733727810653</v>
      </c>
      <c r="M359" s="39">
        <f t="shared" si="39"/>
        <v>0.11441</v>
      </c>
      <c r="N359" s="44">
        <f t="shared" si="40"/>
        <v>0.67698224852071009</v>
      </c>
      <c r="O359" s="46">
        <v>1.1282333333333334</v>
      </c>
      <c r="P359" s="45">
        <f t="shared" si="43"/>
        <v>6.6759368836291921</v>
      </c>
    </row>
    <row r="360" spans="1:16" x14ac:dyDescent="0.2">
      <c r="A360" s="40" t="s">
        <v>489</v>
      </c>
      <c r="B360" s="41" t="s">
        <v>30</v>
      </c>
      <c r="C360" s="42">
        <v>100</v>
      </c>
      <c r="D360" s="40" t="s">
        <v>101</v>
      </c>
      <c r="E360" s="43">
        <v>1</v>
      </c>
      <c r="F360" s="43">
        <v>50.3</v>
      </c>
      <c r="G360" s="40">
        <v>13.8</v>
      </c>
      <c r="H360" s="40">
        <f t="shared" si="38"/>
        <v>36.5</v>
      </c>
      <c r="I360" s="44">
        <v>0.83850000000000002</v>
      </c>
      <c r="J360" s="45">
        <f t="shared" si="37"/>
        <v>6.0760869565217392</v>
      </c>
      <c r="K360" s="44">
        <v>1.4773000000000001</v>
      </c>
      <c r="L360" s="45">
        <f t="shared" si="42"/>
        <v>10.705072463768115</v>
      </c>
      <c r="M360" s="39">
        <f t="shared" si="39"/>
        <v>9.8486666666666667E-2</v>
      </c>
      <c r="N360" s="44">
        <f t="shared" si="40"/>
        <v>0.71367149758454107</v>
      </c>
      <c r="O360" s="46">
        <v>1.1435333333333333</v>
      </c>
      <c r="P360" s="45">
        <f t="shared" si="43"/>
        <v>8.2864734299516911</v>
      </c>
    </row>
    <row r="361" spans="1:16" x14ac:dyDescent="0.2">
      <c r="A361" s="40" t="s">
        <v>490</v>
      </c>
      <c r="B361" s="41" t="s">
        <v>30</v>
      </c>
      <c r="C361" s="42">
        <v>100</v>
      </c>
      <c r="D361" s="40" t="s">
        <v>101</v>
      </c>
      <c r="E361" s="43">
        <v>1</v>
      </c>
      <c r="F361" s="43">
        <v>51.3</v>
      </c>
      <c r="G361" s="40">
        <v>15.4</v>
      </c>
      <c r="H361" s="40">
        <f t="shared" si="38"/>
        <v>35.9</v>
      </c>
      <c r="I361" s="44">
        <v>1.4163503649635039</v>
      </c>
      <c r="J361" s="45">
        <f t="shared" si="37"/>
        <v>9.1970802919708028</v>
      </c>
      <c r="K361" s="44">
        <v>1.23675</v>
      </c>
      <c r="L361" s="45">
        <f t="shared" si="42"/>
        <v>8.0308441558441555</v>
      </c>
      <c r="M361" s="39">
        <f t="shared" si="39"/>
        <v>8.2449999999999996E-2</v>
      </c>
      <c r="N361" s="44">
        <f t="shared" si="40"/>
        <v>0.53538961038961042</v>
      </c>
      <c r="O361" s="46">
        <v>1.0948</v>
      </c>
      <c r="P361" s="45">
        <f t="shared" si="43"/>
        <v>7.1090909090909093</v>
      </c>
    </row>
    <row r="362" spans="1:16" x14ac:dyDescent="0.2">
      <c r="A362" s="40" t="s">
        <v>491</v>
      </c>
      <c r="B362" s="41" t="s">
        <v>30</v>
      </c>
      <c r="C362" s="42">
        <v>100</v>
      </c>
      <c r="D362" s="40" t="s">
        <v>101</v>
      </c>
      <c r="E362" s="43">
        <v>1</v>
      </c>
      <c r="F362" s="43">
        <v>46.6</v>
      </c>
      <c r="G362" s="40">
        <v>15.7</v>
      </c>
      <c r="H362" s="40">
        <f t="shared" si="38"/>
        <v>30.900000000000002</v>
      </c>
      <c r="I362" s="44">
        <v>0.61193999999999993</v>
      </c>
      <c r="J362" s="45">
        <f t="shared" si="37"/>
        <v>3.8977070063694268</v>
      </c>
      <c r="K362" s="44">
        <v>1.7628999999999999</v>
      </c>
      <c r="L362" s="45">
        <f t="shared" si="42"/>
        <v>11.228662420382166</v>
      </c>
      <c r="M362" s="39">
        <f t="shared" si="39"/>
        <v>0.11752666666666665</v>
      </c>
      <c r="N362" s="44">
        <f t="shared" si="40"/>
        <v>0.7485774946921443</v>
      </c>
      <c r="O362" s="46">
        <v>0.73270000000000002</v>
      </c>
      <c r="P362" s="45">
        <f t="shared" si="43"/>
        <v>4.6668789808917204</v>
      </c>
    </row>
    <row r="363" spans="1:16" x14ac:dyDescent="0.2">
      <c r="A363" s="40" t="s">
        <v>492</v>
      </c>
      <c r="B363" s="41" t="s">
        <v>30</v>
      </c>
      <c r="C363" s="42">
        <v>100</v>
      </c>
      <c r="D363" s="40" t="s">
        <v>101</v>
      </c>
      <c r="E363" s="43">
        <v>1</v>
      </c>
      <c r="F363" s="43">
        <v>54.9</v>
      </c>
      <c r="G363" s="40">
        <v>16</v>
      </c>
      <c r="H363" s="40">
        <f t="shared" si="38"/>
        <v>38.9</v>
      </c>
      <c r="I363" s="44">
        <v>1.4641610738255033</v>
      </c>
      <c r="J363" s="45">
        <f t="shared" si="37"/>
        <v>9.151006711409396</v>
      </c>
      <c r="K363" s="44">
        <v>1.9694500000000001</v>
      </c>
      <c r="L363" s="45">
        <f t="shared" si="42"/>
        <v>12.309062500000001</v>
      </c>
      <c r="M363" s="39">
        <f t="shared" si="39"/>
        <v>0.13129666666666667</v>
      </c>
      <c r="N363" s="44">
        <f t="shared" si="40"/>
        <v>0.82060416666666669</v>
      </c>
      <c r="O363" s="46">
        <v>1.0545666666666669</v>
      </c>
      <c r="P363" s="45">
        <f t="shared" si="43"/>
        <v>6.5910416666666682</v>
      </c>
    </row>
    <row r="364" spans="1:16" x14ac:dyDescent="0.2">
      <c r="A364" s="40" t="s">
        <v>493</v>
      </c>
      <c r="B364" s="41" t="s">
        <v>30</v>
      </c>
      <c r="C364" s="42">
        <v>100</v>
      </c>
      <c r="D364" s="40" t="s">
        <v>101</v>
      </c>
      <c r="E364" s="43">
        <v>1</v>
      </c>
      <c r="F364" s="43">
        <v>58.9</v>
      </c>
      <c r="G364" s="40">
        <v>16.8</v>
      </c>
      <c r="H364" s="40">
        <f t="shared" si="38"/>
        <v>42.099999999999994</v>
      </c>
      <c r="I364" s="44">
        <v>1.1935570469798658</v>
      </c>
      <c r="J364" s="45">
        <f t="shared" si="37"/>
        <v>7.1045062320230095</v>
      </c>
      <c r="K364" s="44">
        <v>1.9159000000000002</v>
      </c>
      <c r="L364" s="45">
        <f t="shared" si="42"/>
        <v>11.404166666666667</v>
      </c>
      <c r="M364" s="39">
        <f t="shared" si="39"/>
        <v>0.12772666666666668</v>
      </c>
      <c r="N364" s="44">
        <f t="shared" si="40"/>
        <v>0.76027777777777783</v>
      </c>
      <c r="O364" s="46">
        <v>1.1531666666666667</v>
      </c>
      <c r="P364" s="45">
        <f t="shared" si="43"/>
        <v>6.8640873015873014</v>
      </c>
    </row>
    <row r="365" spans="1:16" x14ac:dyDescent="0.2">
      <c r="A365" s="40" t="s">
        <v>494</v>
      </c>
      <c r="B365" s="41" t="s">
        <v>30</v>
      </c>
      <c r="C365" s="42">
        <v>100</v>
      </c>
      <c r="D365" s="40" t="s">
        <v>101</v>
      </c>
      <c r="E365" s="43">
        <v>1</v>
      </c>
      <c r="F365" s="43">
        <v>54.6</v>
      </c>
      <c r="G365" s="40">
        <v>17</v>
      </c>
      <c r="H365" s="40">
        <f t="shared" si="38"/>
        <v>37.6</v>
      </c>
      <c r="I365" s="44">
        <v>1.493868613138686</v>
      </c>
      <c r="J365" s="45">
        <f t="shared" si="37"/>
        <v>8.7874624302275652</v>
      </c>
      <c r="K365" s="44">
        <v>1.2053</v>
      </c>
      <c r="L365" s="45">
        <f t="shared" si="42"/>
        <v>7.0900000000000007</v>
      </c>
      <c r="M365" s="39">
        <f t="shared" si="39"/>
        <v>8.0353333333333332E-2</v>
      </c>
      <c r="N365" s="44">
        <f t="shared" si="40"/>
        <v>0.47266666666666662</v>
      </c>
      <c r="O365" s="46">
        <v>1.4580333333333333</v>
      </c>
      <c r="P365" s="45">
        <f t="shared" si="43"/>
        <v>8.5766666666666662</v>
      </c>
    </row>
    <row r="366" spans="1:16" x14ac:dyDescent="0.2">
      <c r="A366" s="40" t="s">
        <v>495</v>
      </c>
      <c r="B366" s="41" t="s">
        <v>30</v>
      </c>
      <c r="C366" s="42">
        <v>100</v>
      </c>
      <c r="D366" s="40" t="s">
        <v>101</v>
      </c>
      <c r="E366" s="43">
        <v>1</v>
      </c>
      <c r="F366" s="43">
        <v>59.4</v>
      </c>
      <c r="G366" s="40">
        <v>17.7</v>
      </c>
      <c r="H366" s="40">
        <f t="shared" si="38"/>
        <v>41.7</v>
      </c>
      <c r="I366" s="44">
        <v>0.96006000000000002</v>
      </c>
      <c r="J366" s="45">
        <f t="shared" si="37"/>
        <v>5.4240677966101698</v>
      </c>
      <c r="K366" s="44">
        <v>1.85555</v>
      </c>
      <c r="L366" s="45">
        <f t="shared" si="42"/>
        <v>10.483333333333334</v>
      </c>
      <c r="M366" s="39">
        <f t="shared" si="39"/>
        <v>0.12370333333333333</v>
      </c>
      <c r="N366" s="44">
        <f t="shared" si="40"/>
        <v>0.69888888888888889</v>
      </c>
      <c r="O366" s="46">
        <v>1.5135666666666665</v>
      </c>
      <c r="P366" s="45">
        <f t="shared" si="43"/>
        <v>8.551224105461392</v>
      </c>
    </row>
    <row r="367" spans="1:16" x14ac:dyDescent="0.2">
      <c r="A367" s="40" t="s">
        <v>496</v>
      </c>
      <c r="B367" s="41" t="s">
        <v>30</v>
      </c>
      <c r="C367" s="42">
        <v>100</v>
      </c>
      <c r="D367" s="40" t="s">
        <v>101</v>
      </c>
      <c r="E367" s="43">
        <v>1</v>
      </c>
      <c r="F367" s="43">
        <v>71.5</v>
      </c>
      <c r="G367" s="40">
        <v>20.8</v>
      </c>
      <c r="H367" s="40">
        <f t="shared" si="38"/>
        <v>50.7</v>
      </c>
      <c r="I367" s="44">
        <v>1.2483221476510071</v>
      </c>
      <c r="J367" s="45">
        <f t="shared" si="37"/>
        <v>6.0015487867836876</v>
      </c>
      <c r="K367" s="44">
        <v>1.7433500000000002</v>
      </c>
      <c r="L367" s="45">
        <f t="shared" si="42"/>
        <v>8.3814903846153843</v>
      </c>
      <c r="M367" s="39">
        <f t="shared" si="39"/>
        <v>0.11622333333333335</v>
      </c>
      <c r="N367" s="44">
        <f t="shared" si="40"/>
        <v>0.55876602564102573</v>
      </c>
      <c r="O367" s="46">
        <v>1.2262666666666666</v>
      </c>
      <c r="P367" s="45">
        <f t="shared" si="43"/>
        <v>5.8955128205128204</v>
      </c>
    </row>
    <row r="368" spans="1:16" x14ac:dyDescent="0.2">
      <c r="A368" s="40" t="s">
        <v>497</v>
      </c>
      <c r="B368" s="41" t="s">
        <v>30</v>
      </c>
      <c r="C368" s="42">
        <v>100</v>
      </c>
      <c r="D368" s="40" t="s">
        <v>101</v>
      </c>
      <c r="E368" s="43">
        <v>2</v>
      </c>
      <c r="F368" s="43">
        <v>43.6</v>
      </c>
      <c r="G368" s="40">
        <v>11.2</v>
      </c>
      <c r="H368" s="40">
        <f t="shared" si="38"/>
        <v>32.400000000000006</v>
      </c>
      <c r="I368" s="44">
        <v>1.4023008849557523</v>
      </c>
      <c r="J368" s="45">
        <f t="shared" si="37"/>
        <v>12.52054361567636</v>
      </c>
      <c r="K368" s="44">
        <v>1.8674500000000001</v>
      </c>
      <c r="L368" s="45">
        <f t="shared" si="42"/>
        <v>16.673660714285717</v>
      </c>
      <c r="M368" s="39">
        <f t="shared" si="39"/>
        <v>0.12449666666666667</v>
      </c>
      <c r="N368" s="44">
        <f t="shared" si="40"/>
        <v>1.1115773809523812</v>
      </c>
      <c r="O368" s="46">
        <v>0.8403666666666666</v>
      </c>
      <c r="P368" s="45">
        <f t="shared" si="43"/>
        <v>7.5032738095238098</v>
      </c>
    </row>
    <row r="369" spans="1:16" x14ac:dyDescent="0.2">
      <c r="A369" s="40" t="s">
        <v>498</v>
      </c>
      <c r="B369" s="41" t="s">
        <v>30</v>
      </c>
      <c r="C369" s="42">
        <v>100</v>
      </c>
      <c r="D369" s="40" t="s">
        <v>101</v>
      </c>
      <c r="E369" s="43">
        <v>2</v>
      </c>
      <c r="F369" s="43">
        <v>66.3</v>
      </c>
      <c r="G369" s="40">
        <v>12.3</v>
      </c>
      <c r="H369" s="40">
        <f t="shared" si="38"/>
        <v>54</v>
      </c>
      <c r="I369" s="44">
        <v>0.63227999999999995</v>
      </c>
      <c r="J369" s="45">
        <f t="shared" si="37"/>
        <v>5.140487804878048</v>
      </c>
      <c r="K369" s="44">
        <v>1.9244000000000001</v>
      </c>
      <c r="L369" s="45">
        <f t="shared" si="42"/>
        <v>15.645528455284552</v>
      </c>
      <c r="M369" s="39">
        <f t="shared" si="39"/>
        <v>0.12829333333333334</v>
      </c>
      <c r="N369" s="44">
        <f t="shared" si="40"/>
        <v>1.0430352303523036</v>
      </c>
      <c r="O369" s="46">
        <v>0.98499999999999999</v>
      </c>
      <c r="P369" s="45">
        <f t="shared" si="43"/>
        <v>8.0081300813008127</v>
      </c>
    </row>
    <row r="370" spans="1:16" x14ac:dyDescent="0.2">
      <c r="A370" s="40" t="s">
        <v>499</v>
      </c>
      <c r="B370" s="41" t="s">
        <v>30</v>
      </c>
      <c r="C370" s="42">
        <v>100</v>
      </c>
      <c r="D370" s="40" t="s">
        <v>101</v>
      </c>
      <c r="E370" s="43">
        <v>2</v>
      </c>
      <c r="F370" s="43">
        <v>55.9</v>
      </c>
      <c r="G370" s="40">
        <v>13.7</v>
      </c>
      <c r="H370" s="40">
        <f t="shared" si="38"/>
        <v>42.2</v>
      </c>
      <c r="I370" s="44">
        <v>1.5058181818181815</v>
      </c>
      <c r="J370" s="45">
        <f t="shared" si="37"/>
        <v>10.991373589913735</v>
      </c>
      <c r="K370" s="44">
        <v>2.1641000000000004</v>
      </c>
      <c r="L370" s="45">
        <f t="shared" si="42"/>
        <v>15.796350364963507</v>
      </c>
      <c r="M370" s="39">
        <f t="shared" si="39"/>
        <v>0.14427333333333336</v>
      </c>
      <c r="N370" s="44">
        <f t="shared" si="40"/>
        <v>1.0530900243309005</v>
      </c>
      <c r="O370" s="46">
        <v>0.85399999999999998</v>
      </c>
      <c r="P370" s="45">
        <f t="shared" si="43"/>
        <v>6.233576642335767</v>
      </c>
    </row>
    <row r="371" spans="1:16" x14ac:dyDescent="0.2">
      <c r="A371" s="40" t="s">
        <v>500</v>
      </c>
      <c r="B371" s="41" t="s">
        <v>30</v>
      </c>
      <c r="C371" s="42">
        <v>100</v>
      </c>
      <c r="D371" s="40" t="s">
        <v>101</v>
      </c>
      <c r="E371" s="43">
        <v>2</v>
      </c>
      <c r="F371" s="43">
        <v>59.8</v>
      </c>
      <c r="G371" s="40">
        <v>15.2</v>
      </c>
      <c r="H371" s="40">
        <f t="shared" si="38"/>
        <v>44.599999999999994</v>
      </c>
      <c r="I371" s="44">
        <v>1.9673394495412844</v>
      </c>
      <c r="J371" s="45">
        <f t="shared" si="37"/>
        <v>12.943022694350557</v>
      </c>
      <c r="K371" s="44">
        <v>2.7183000000000002</v>
      </c>
      <c r="L371" s="45">
        <f t="shared" si="42"/>
        <v>17.883552631578951</v>
      </c>
      <c r="M371" s="39">
        <f t="shared" si="39"/>
        <v>0.18122000000000002</v>
      </c>
      <c r="N371" s="44">
        <f t="shared" si="40"/>
        <v>1.1922368421052634</v>
      </c>
      <c r="O371" s="46">
        <v>0.8624666666666666</v>
      </c>
      <c r="P371" s="45">
        <f t="shared" si="43"/>
        <v>5.674122807017544</v>
      </c>
    </row>
    <row r="372" spans="1:16" x14ac:dyDescent="0.2">
      <c r="A372" s="40" t="s">
        <v>501</v>
      </c>
      <c r="B372" s="41" t="s">
        <v>30</v>
      </c>
      <c r="C372" s="42">
        <v>100</v>
      </c>
      <c r="D372" s="40" t="s">
        <v>101</v>
      </c>
      <c r="E372" s="43">
        <v>2</v>
      </c>
      <c r="F372" s="43">
        <v>57.3</v>
      </c>
      <c r="G372" s="40">
        <v>15.8</v>
      </c>
      <c r="H372" s="40">
        <f t="shared" si="38"/>
        <v>41.5</v>
      </c>
      <c r="I372" s="44">
        <v>1.5516363636363637</v>
      </c>
      <c r="J372" s="45">
        <f t="shared" si="37"/>
        <v>9.8204833141542007</v>
      </c>
      <c r="K372" s="44">
        <v>2.2405999999999997</v>
      </c>
      <c r="L372" s="45">
        <f t="shared" si="42"/>
        <v>14.181012658227846</v>
      </c>
      <c r="M372" s="39">
        <f t="shared" si="39"/>
        <v>0.1493733333333333</v>
      </c>
      <c r="N372" s="44">
        <f t="shared" si="40"/>
        <v>0.9454008438818563</v>
      </c>
      <c r="O372" s="46">
        <v>0.875</v>
      </c>
      <c r="P372" s="45">
        <f t="shared" si="43"/>
        <v>5.5379746835443031</v>
      </c>
    </row>
    <row r="373" spans="1:16" x14ac:dyDescent="0.2">
      <c r="A373" s="40" t="s">
        <v>502</v>
      </c>
      <c r="B373" s="41" t="s">
        <v>30</v>
      </c>
      <c r="C373" s="42">
        <v>100</v>
      </c>
      <c r="D373" s="40" t="s">
        <v>101</v>
      </c>
      <c r="E373" s="43">
        <v>2</v>
      </c>
      <c r="F373" s="43">
        <v>60</v>
      </c>
      <c r="G373" s="40">
        <v>17.100000000000001</v>
      </c>
      <c r="H373" s="40">
        <f t="shared" si="38"/>
        <v>42.9</v>
      </c>
      <c r="I373" s="44">
        <v>1.810088495575221</v>
      </c>
      <c r="J373" s="45">
        <f t="shared" si="37"/>
        <v>10.585312839621174</v>
      </c>
      <c r="K373" s="44">
        <v>2.1870500000000002</v>
      </c>
      <c r="L373" s="45">
        <f t="shared" si="42"/>
        <v>12.789766081871345</v>
      </c>
      <c r="M373" s="39">
        <f t="shared" si="39"/>
        <v>0.14580333333333334</v>
      </c>
      <c r="N373" s="44">
        <f t="shared" si="40"/>
        <v>0.85265107212475622</v>
      </c>
      <c r="O373" s="46">
        <v>1.0069666666666668</v>
      </c>
      <c r="P373" s="45">
        <f t="shared" si="43"/>
        <v>5.8886939571150094</v>
      </c>
    </row>
    <row r="374" spans="1:16" x14ac:dyDescent="0.2">
      <c r="A374" s="40" t="s">
        <v>503</v>
      </c>
      <c r="B374" s="41" t="s">
        <v>30</v>
      </c>
      <c r="C374" s="42">
        <v>100</v>
      </c>
      <c r="D374" s="40" t="s">
        <v>101</v>
      </c>
      <c r="E374" s="43">
        <v>2</v>
      </c>
      <c r="F374" s="43">
        <v>81.3</v>
      </c>
      <c r="G374" s="40">
        <v>24</v>
      </c>
      <c r="H374" s="40">
        <f t="shared" si="38"/>
        <v>57.3</v>
      </c>
      <c r="I374" s="44">
        <v>2.1539449541284408</v>
      </c>
      <c r="J374" s="45">
        <f t="shared" si="37"/>
        <v>8.9747706422018361</v>
      </c>
      <c r="K374" s="44">
        <v>3.5275000000000003</v>
      </c>
      <c r="L374" s="45">
        <f t="shared" si="42"/>
        <v>14.69791666666667</v>
      </c>
      <c r="M374" s="39">
        <f t="shared" si="39"/>
        <v>0.23516666666666669</v>
      </c>
      <c r="N374" s="44">
        <f t="shared" si="40"/>
        <v>0.97986111111111118</v>
      </c>
      <c r="O374" s="46">
        <v>0.9865666666666667</v>
      </c>
      <c r="P374" s="45">
        <f t="shared" si="43"/>
        <v>4.1106944444444444</v>
      </c>
    </row>
    <row r="375" spans="1:16" x14ac:dyDescent="0.2">
      <c r="A375" s="40" t="s">
        <v>504</v>
      </c>
      <c r="B375" s="41" t="s">
        <v>30</v>
      </c>
      <c r="C375" s="42">
        <v>100</v>
      </c>
      <c r="D375" s="40" t="s">
        <v>101</v>
      </c>
      <c r="E375" s="43">
        <v>2</v>
      </c>
      <c r="F375" s="43">
        <v>80.599999999999994</v>
      </c>
      <c r="G375" s="40">
        <v>26.8</v>
      </c>
      <c r="H375" s="40">
        <f t="shared" si="38"/>
        <v>53.8</v>
      </c>
      <c r="I375" s="44">
        <v>9.018000000000001E-2</v>
      </c>
      <c r="J375" s="45">
        <f t="shared" si="37"/>
        <v>0.33649253731343287</v>
      </c>
      <c r="K375" s="44">
        <v>2.1998000000000002</v>
      </c>
      <c r="L375" s="45">
        <f t="shared" si="42"/>
        <v>8.2082089552238813</v>
      </c>
      <c r="M375" s="39">
        <f t="shared" si="39"/>
        <v>0.14665333333333336</v>
      </c>
      <c r="N375" s="44">
        <f t="shared" si="40"/>
        <v>0.54721393034825883</v>
      </c>
      <c r="O375" s="46">
        <v>0.29523333333333335</v>
      </c>
      <c r="P375" s="45">
        <f t="shared" si="43"/>
        <v>1.1016169154228856</v>
      </c>
    </row>
    <row r="376" spans="1:16" x14ac:dyDescent="0.2">
      <c r="A376" s="40" t="s">
        <v>505</v>
      </c>
      <c r="B376" s="41" t="s">
        <v>30</v>
      </c>
      <c r="C376" s="42">
        <v>100</v>
      </c>
      <c r="D376" s="40" t="s">
        <v>101</v>
      </c>
      <c r="E376" s="43">
        <v>3</v>
      </c>
      <c r="F376" s="43">
        <v>78.099999999999994</v>
      </c>
      <c r="G376" s="40">
        <v>20.7</v>
      </c>
      <c r="H376" s="40">
        <f t="shared" si="38"/>
        <v>57.399999999999991</v>
      </c>
      <c r="I376" s="44">
        <v>2.0683200000000004</v>
      </c>
      <c r="J376" s="45">
        <f t="shared" si="37"/>
        <v>9.9918840579710171</v>
      </c>
      <c r="K376" s="44">
        <v>2.6757999999999997</v>
      </c>
      <c r="L376" s="45">
        <f t="shared" si="42"/>
        <v>12.926570048309177</v>
      </c>
      <c r="M376" s="39">
        <f t="shared" si="39"/>
        <v>0.17838666666666664</v>
      </c>
      <c r="N376" s="44">
        <f t="shared" si="40"/>
        <v>0.86177133655394522</v>
      </c>
      <c r="O376" s="46">
        <v>2.403008290685773</v>
      </c>
      <c r="P376" s="45">
        <f t="shared" si="43"/>
        <v>11.608735703796006</v>
      </c>
    </row>
    <row r="377" spans="1:16" x14ac:dyDescent="0.2">
      <c r="A377" s="40" t="s">
        <v>506</v>
      </c>
      <c r="B377" s="41" t="s">
        <v>30</v>
      </c>
      <c r="C377" s="42">
        <v>100</v>
      </c>
      <c r="D377" s="40" t="s">
        <v>101</v>
      </c>
      <c r="E377" s="43">
        <v>3</v>
      </c>
      <c r="F377" s="43">
        <v>71.5</v>
      </c>
      <c r="G377" s="40">
        <v>21.7</v>
      </c>
      <c r="H377" s="40">
        <f t="shared" si="38"/>
        <v>49.8</v>
      </c>
      <c r="I377" s="44">
        <v>0.50970000000000004</v>
      </c>
      <c r="J377" s="45">
        <f t="shared" si="37"/>
        <v>2.3488479262672812</v>
      </c>
      <c r="K377" s="44">
        <v>2.0034500000000004</v>
      </c>
      <c r="L377" s="45">
        <f t="shared" si="42"/>
        <v>9.2324884792626758</v>
      </c>
      <c r="M377" s="39">
        <f t="shared" si="39"/>
        <v>0.13356333333333337</v>
      </c>
      <c r="N377" s="44">
        <f t="shared" si="40"/>
        <v>0.6154992319508451</v>
      </c>
      <c r="O377" s="46">
        <v>0.442</v>
      </c>
      <c r="P377" s="45">
        <f t="shared" si="43"/>
        <v>2.0368663594470049</v>
      </c>
    </row>
    <row r="378" spans="1:16" x14ac:dyDescent="0.2">
      <c r="A378" s="40" t="s">
        <v>507</v>
      </c>
      <c r="B378" s="41" t="s">
        <v>30</v>
      </c>
      <c r="C378" s="42">
        <v>100</v>
      </c>
      <c r="D378" s="40" t="s">
        <v>101</v>
      </c>
      <c r="E378" s="43">
        <v>3</v>
      </c>
      <c r="F378" s="43">
        <v>70.2</v>
      </c>
      <c r="G378" s="40">
        <v>22.4</v>
      </c>
      <c r="H378" s="40">
        <f t="shared" si="38"/>
        <v>47.800000000000004</v>
      </c>
      <c r="I378" s="44">
        <v>2.0729422429906541</v>
      </c>
      <c r="J378" s="45">
        <f t="shared" si="37"/>
        <v>9.2542064419225625</v>
      </c>
      <c r="K378" s="44">
        <v>2.4539499999999999</v>
      </c>
      <c r="L378" s="45">
        <f t="shared" si="42"/>
        <v>10.955133928571428</v>
      </c>
      <c r="M378" s="39">
        <f t="shared" si="39"/>
        <v>0.16359666666666667</v>
      </c>
      <c r="N378" s="44">
        <f t="shared" si="40"/>
        <v>0.73034226190476204</v>
      </c>
      <c r="O378" s="46">
        <v>1.7534363273453093</v>
      </c>
      <c r="P378" s="45">
        <f t="shared" si="43"/>
        <v>7.8278407470772748</v>
      </c>
    </row>
    <row r="379" spans="1:16" x14ac:dyDescent="0.2">
      <c r="A379" s="40" t="s">
        <v>508</v>
      </c>
      <c r="B379" s="41" t="s">
        <v>30</v>
      </c>
      <c r="C379" s="42">
        <v>100</v>
      </c>
      <c r="D379" s="40" t="s">
        <v>101</v>
      </c>
      <c r="E379" s="43">
        <v>3</v>
      </c>
      <c r="F379" s="58">
        <v>73.900000000000006</v>
      </c>
      <c r="G379" s="40">
        <v>22.9</v>
      </c>
      <c r="H379" s="40">
        <f t="shared" si="38"/>
        <v>51.000000000000007</v>
      </c>
      <c r="I379" s="44">
        <v>1.5904615384615386</v>
      </c>
      <c r="J379" s="45">
        <f t="shared" si="37"/>
        <v>6.9452468928451472</v>
      </c>
      <c r="K379" s="44">
        <v>1.2189000000000001</v>
      </c>
      <c r="L379" s="45">
        <f t="shared" si="42"/>
        <v>5.3227074235807867</v>
      </c>
      <c r="M379" s="39">
        <f t="shared" si="39"/>
        <v>8.1260000000000013E-2</v>
      </c>
      <c r="N379" s="44">
        <f t="shared" si="40"/>
        <v>0.35484716157205248</v>
      </c>
      <c r="O379" s="46">
        <v>2.9396321839080461</v>
      </c>
      <c r="P379" s="45">
        <f t="shared" si="43"/>
        <v>12.836821763790596</v>
      </c>
    </row>
    <row r="380" spans="1:16" x14ac:dyDescent="0.2">
      <c r="A380" s="40" t="s">
        <v>509</v>
      </c>
      <c r="B380" s="41" t="s">
        <v>30</v>
      </c>
      <c r="C380" s="42">
        <v>100</v>
      </c>
      <c r="D380" s="40" t="s">
        <v>101</v>
      </c>
      <c r="E380" s="43">
        <v>3</v>
      </c>
      <c r="F380" s="43">
        <v>80.7</v>
      </c>
      <c r="G380" s="40">
        <v>23.5</v>
      </c>
      <c r="H380" s="40">
        <f t="shared" si="38"/>
        <v>57.2</v>
      </c>
      <c r="I380" s="44">
        <v>1.838382352941176</v>
      </c>
      <c r="J380" s="45">
        <f t="shared" si="37"/>
        <v>7.8229036295369188</v>
      </c>
      <c r="K380" s="44">
        <v>2.1734499999999999</v>
      </c>
      <c r="L380" s="45">
        <f t="shared" si="42"/>
        <v>9.248723404255319</v>
      </c>
      <c r="M380" s="39">
        <f t="shared" si="39"/>
        <v>0.14489666666666665</v>
      </c>
      <c r="N380" s="44">
        <f t="shared" si="40"/>
        <v>0.61658156028368782</v>
      </c>
      <c r="O380" s="46">
        <v>1.2130000000000001</v>
      </c>
      <c r="P380" s="45">
        <f t="shared" si="43"/>
        <v>5.1617021276595745</v>
      </c>
    </row>
    <row r="381" spans="1:16" x14ac:dyDescent="0.2">
      <c r="A381" s="40" t="s">
        <v>510</v>
      </c>
      <c r="B381" s="41" t="s">
        <v>30</v>
      </c>
      <c r="C381" s="42">
        <v>100</v>
      </c>
      <c r="D381" s="40" t="s">
        <v>101</v>
      </c>
      <c r="E381" s="43">
        <v>3</v>
      </c>
      <c r="F381" s="43">
        <v>73.099999999999994</v>
      </c>
      <c r="G381" s="40">
        <v>23.6</v>
      </c>
      <c r="H381" s="40">
        <f t="shared" si="38"/>
        <v>49.499999999999993</v>
      </c>
      <c r="I381" s="44">
        <v>1.5172058823529411</v>
      </c>
      <c r="J381" s="45">
        <f t="shared" si="37"/>
        <v>6.4288384845463602</v>
      </c>
      <c r="K381" s="44">
        <v>1.9490500000000002</v>
      </c>
      <c r="L381" s="45">
        <f t="shared" si="42"/>
        <v>8.2586864406779661</v>
      </c>
      <c r="M381" s="39">
        <f t="shared" si="39"/>
        <v>0.12993666666666667</v>
      </c>
      <c r="N381" s="44">
        <f t="shared" si="40"/>
        <v>0.55057909604519772</v>
      </c>
      <c r="O381" s="46">
        <v>1.254</v>
      </c>
      <c r="P381" s="45">
        <f t="shared" si="43"/>
        <v>5.3135593220338979</v>
      </c>
    </row>
    <row r="382" spans="1:16" x14ac:dyDescent="0.2">
      <c r="A382" s="40" t="s">
        <v>511</v>
      </c>
      <c r="B382" s="41" t="s">
        <v>30</v>
      </c>
      <c r="C382" s="42">
        <v>100</v>
      </c>
      <c r="D382" s="40" t="s">
        <v>101</v>
      </c>
      <c r="E382" s="43">
        <v>3</v>
      </c>
      <c r="F382" s="43">
        <v>93.8</v>
      </c>
      <c r="G382" s="40">
        <v>25.7</v>
      </c>
      <c r="H382" s="40">
        <f t="shared" si="38"/>
        <v>68.099999999999994</v>
      </c>
      <c r="I382" s="44">
        <v>1.5613138686131383</v>
      </c>
      <c r="J382" s="45">
        <f t="shared" si="37"/>
        <v>6.0751512397398377</v>
      </c>
      <c r="K382" s="44">
        <v>1.8529999999999998</v>
      </c>
      <c r="L382" s="45">
        <f t="shared" si="42"/>
        <v>7.210116731517509</v>
      </c>
      <c r="M382" s="39">
        <f t="shared" si="39"/>
        <v>0.12353333333333331</v>
      </c>
      <c r="N382" s="44">
        <f t="shared" si="40"/>
        <v>0.48067444876783394</v>
      </c>
      <c r="O382" s="46">
        <v>1.2744333333333331</v>
      </c>
      <c r="P382" s="45">
        <f t="shared" si="43"/>
        <v>4.9588845654993507</v>
      </c>
    </row>
    <row r="383" spans="1:16" x14ac:dyDescent="0.2">
      <c r="A383" s="40" t="s">
        <v>512</v>
      </c>
      <c r="B383" s="41" t="s">
        <v>30</v>
      </c>
      <c r="C383" s="42">
        <v>100</v>
      </c>
      <c r="D383" s="40" t="s">
        <v>108</v>
      </c>
      <c r="E383" s="43">
        <v>2</v>
      </c>
      <c r="F383" s="43">
        <v>17.7</v>
      </c>
      <c r="G383" s="40">
        <v>3.5</v>
      </c>
      <c r="H383" s="40">
        <f t="shared" si="38"/>
        <v>14.2</v>
      </c>
      <c r="I383" s="44">
        <v>0.24534000000000003</v>
      </c>
      <c r="J383" s="45">
        <f t="shared" si="37"/>
        <v>7.0097142857142876</v>
      </c>
      <c r="K383" s="44">
        <v>1.3396000000000001</v>
      </c>
      <c r="L383" s="45">
        <f t="shared" si="42"/>
        <v>38.274285714285718</v>
      </c>
      <c r="M383" s="39">
        <f t="shared" si="39"/>
        <v>8.9306666666666673E-2</v>
      </c>
      <c r="N383" s="44">
        <f t="shared" si="40"/>
        <v>2.5516190476190479</v>
      </c>
      <c r="O383" s="46">
        <v>0.15186666666666668</v>
      </c>
      <c r="P383" s="45">
        <f t="shared" si="43"/>
        <v>4.3390476190476193</v>
      </c>
    </row>
    <row r="384" spans="1:16" x14ac:dyDescent="0.2">
      <c r="A384" s="40" t="s">
        <v>513</v>
      </c>
      <c r="B384" s="41" t="s">
        <v>30</v>
      </c>
      <c r="C384" s="42">
        <v>100</v>
      </c>
      <c r="D384" s="40" t="s">
        <v>108</v>
      </c>
      <c r="E384" s="43">
        <v>2</v>
      </c>
      <c r="F384" s="43">
        <v>29.7</v>
      </c>
      <c r="G384" s="40">
        <v>3.6</v>
      </c>
      <c r="H384" s="40">
        <f t="shared" si="38"/>
        <v>26.099999999999998</v>
      </c>
      <c r="I384" s="44">
        <v>0.85626000000000013</v>
      </c>
      <c r="J384" s="45">
        <f t="shared" si="37"/>
        <v>23.785000000000004</v>
      </c>
      <c r="K384" s="44">
        <v>1.3226000000000002</v>
      </c>
      <c r="L384" s="45">
        <f t="shared" si="42"/>
        <v>36.738888888888894</v>
      </c>
      <c r="M384" s="39">
        <f t="shared" si="39"/>
        <v>8.8173333333333354E-2</v>
      </c>
      <c r="N384" s="44">
        <f t="shared" si="40"/>
        <v>2.4492592592592599</v>
      </c>
      <c r="O384" s="46">
        <v>0.214</v>
      </c>
      <c r="P384" s="45">
        <f t="shared" si="43"/>
        <v>5.9444444444444438</v>
      </c>
    </row>
    <row r="385" spans="1:16" x14ac:dyDescent="0.2">
      <c r="A385" s="40" t="s">
        <v>514</v>
      </c>
      <c r="B385" s="41" t="s">
        <v>30</v>
      </c>
      <c r="C385" s="42">
        <v>100</v>
      </c>
      <c r="D385" s="40" t="s">
        <v>108</v>
      </c>
      <c r="E385" s="43">
        <v>2</v>
      </c>
      <c r="F385" s="43">
        <v>28.3</v>
      </c>
      <c r="G385" s="40">
        <v>4.8</v>
      </c>
      <c r="H385" s="40">
        <f t="shared" si="38"/>
        <v>23.5</v>
      </c>
      <c r="I385" s="44">
        <v>0.49199999999999994</v>
      </c>
      <c r="J385" s="45">
        <f t="shared" si="37"/>
        <v>10.25</v>
      </c>
      <c r="K385" s="44">
        <v>1.4450000000000001</v>
      </c>
      <c r="L385" s="45">
        <f t="shared" si="42"/>
        <v>30.104166666666671</v>
      </c>
      <c r="M385" s="39">
        <f t="shared" si="39"/>
        <v>9.633333333333334E-2</v>
      </c>
      <c r="N385" s="44">
        <f t="shared" si="40"/>
        <v>2.0069444444444446</v>
      </c>
      <c r="O385" s="46">
        <v>0.32100000000000001</v>
      </c>
      <c r="P385" s="45">
        <f t="shared" si="43"/>
        <v>6.6875</v>
      </c>
    </row>
    <row r="386" spans="1:16" x14ac:dyDescent="0.2">
      <c r="A386" s="40" t="s">
        <v>515</v>
      </c>
      <c r="B386" s="41" t="s">
        <v>30</v>
      </c>
      <c r="C386" s="42">
        <v>100</v>
      </c>
      <c r="D386" s="40" t="s">
        <v>108</v>
      </c>
      <c r="E386" s="43">
        <v>2</v>
      </c>
      <c r="F386" s="43">
        <v>28.1</v>
      </c>
      <c r="G386" s="40">
        <v>5.0999999999999996</v>
      </c>
      <c r="H386" s="40">
        <f t="shared" si="38"/>
        <v>23</v>
      </c>
      <c r="I386" s="44">
        <v>1.0766294117647059</v>
      </c>
      <c r="J386" s="45">
        <f t="shared" ref="J386:J449" si="44">(I386/G386)*100</f>
        <v>21.110380622837376</v>
      </c>
      <c r="K386" s="44">
        <v>1.20275</v>
      </c>
      <c r="L386" s="45">
        <f t="shared" si="42"/>
        <v>23.583333333333336</v>
      </c>
      <c r="M386" s="39">
        <f t="shared" si="39"/>
        <v>8.0183333333333329E-2</v>
      </c>
      <c r="N386" s="44">
        <f t="shared" si="40"/>
        <v>1.572222222222222</v>
      </c>
      <c r="O386" s="46">
        <v>0.65200000000000002</v>
      </c>
      <c r="P386" s="45">
        <f t="shared" si="43"/>
        <v>12.784313725490199</v>
      </c>
    </row>
    <row r="387" spans="1:16" x14ac:dyDescent="0.2">
      <c r="A387" s="40" t="s">
        <v>512</v>
      </c>
      <c r="B387" s="41" t="s">
        <v>30</v>
      </c>
      <c r="C387" s="42">
        <v>100</v>
      </c>
      <c r="D387" s="40" t="s">
        <v>108</v>
      </c>
      <c r="E387" s="43">
        <v>2</v>
      </c>
      <c r="F387" s="43">
        <v>17.7</v>
      </c>
      <c r="G387" s="40">
        <v>5.2</v>
      </c>
      <c r="H387" s="40">
        <f t="shared" ref="H387:H450" si="45">F387-G387</f>
        <v>12.5</v>
      </c>
      <c r="I387" s="44">
        <v>0.48011999999999994</v>
      </c>
      <c r="J387" s="45">
        <f t="shared" si="44"/>
        <v>9.2330769230769221</v>
      </c>
      <c r="K387" s="44">
        <v>1.4110000000000003</v>
      </c>
      <c r="L387" s="45">
        <f t="shared" si="42"/>
        <v>27.13461538461539</v>
      </c>
      <c r="M387" s="39">
        <f t="shared" ref="M387:M450" si="46">K387/15</f>
        <v>9.4066666666666687E-2</v>
      </c>
      <c r="N387" s="44">
        <f t="shared" ref="N387:N450" si="47">(M387/G387)*100</f>
        <v>1.8089743589743592</v>
      </c>
      <c r="O387" s="46">
        <v>0.30600000000000005</v>
      </c>
      <c r="P387" s="45">
        <f t="shared" si="43"/>
        <v>5.884615384615385</v>
      </c>
    </row>
    <row r="388" spans="1:16" x14ac:dyDescent="0.2">
      <c r="A388" s="40" t="s">
        <v>516</v>
      </c>
      <c r="B388" s="41" t="s">
        <v>30</v>
      </c>
      <c r="C388" s="42">
        <v>100</v>
      </c>
      <c r="D388" s="40" t="s">
        <v>108</v>
      </c>
      <c r="E388" s="43">
        <v>2</v>
      </c>
      <c r="F388" s="43">
        <v>27.1</v>
      </c>
      <c r="G388" s="40">
        <v>5.3</v>
      </c>
      <c r="H388" s="40">
        <f t="shared" si="45"/>
        <v>21.8</v>
      </c>
      <c r="I388" s="44">
        <v>0.20052</v>
      </c>
      <c r="J388" s="45">
        <f t="shared" si="44"/>
        <v>3.7833962264150944</v>
      </c>
      <c r="K388" s="44">
        <v>1.3514999999999997</v>
      </c>
      <c r="L388" s="45">
        <f t="shared" si="42"/>
        <v>25.499999999999996</v>
      </c>
      <c r="M388" s="39">
        <f t="shared" si="46"/>
        <v>9.0099999999999986E-2</v>
      </c>
      <c r="N388" s="44">
        <f t="shared" si="47"/>
        <v>1.6999999999999997</v>
      </c>
      <c r="O388" s="46">
        <v>0.29799999999999999</v>
      </c>
      <c r="P388" s="45">
        <f t="shared" si="43"/>
        <v>5.6226415094339623</v>
      </c>
    </row>
    <row r="389" spans="1:16" x14ac:dyDescent="0.2">
      <c r="A389" s="40" t="s">
        <v>517</v>
      </c>
      <c r="B389" s="41" t="s">
        <v>30</v>
      </c>
      <c r="C389" s="42">
        <v>100</v>
      </c>
      <c r="D389" s="40" t="s">
        <v>108</v>
      </c>
      <c r="E389" s="43">
        <v>3</v>
      </c>
      <c r="F389" s="43">
        <v>28.2</v>
      </c>
      <c r="G389" s="40">
        <v>5.0999999999999996</v>
      </c>
      <c r="H389" s="40">
        <f t="shared" si="45"/>
        <v>23.1</v>
      </c>
      <c r="I389" s="44">
        <v>0.75978000000000001</v>
      </c>
      <c r="J389" s="45">
        <f t="shared" si="44"/>
        <v>14.89764705882353</v>
      </c>
      <c r="K389" s="44">
        <v>0.51339999999999997</v>
      </c>
      <c r="L389" s="45">
        <f t="shared" si="42"/>
        <v>10.066666666666666</v>
      </c>
      <c r="M389" s="39">
        <f t="shared" si="46"/>
        <v>3.4226666666666662E-2</v>
      </c>
      <c r="N389" s="44">
        <f t="shared" si="47"/>
        <v>0.67111111111111099</v>
      </c>
      <c r="O389" s="46">
        <v>0.88626666666666665</v>
      </c>
      <c r="P389" s="45">
        <f t="shared" si="43"/>
        <v>17.377777777777776</v>
      </c>
    </row>
    <row r="390" spans="1:16" x14ac:dyDescent="0.2">
      <c r="A390" s="40" t="s">
        <v>518</v>
      </c>
      <c r="B390" s="41" t="s">
        <v>30</v>
      </c>
      <c r="C390" s="42">
        <v>100</v>
      </c>
      <c r="D390" s="40" t="s">
        <v>108</v>
      </c>
      <c r="E390" s="43">
        <v>3</v>
      </c>
      <c r="F390" s="43">
        <v>37.6</v>
      </c>
      <c r="G390" s="40">
        <v>6.3</v>
      </c>
      <c r="H390" s="40">
        <f t="shared" si="45"/>
        <v>31.3</v>
      </c>
      <c r="I390" s="44">
        <v>1.4028318584070791</v>
      </c>
      <c r="J390" s="45">
        <f t="shared" si="44"/>
        <v>22.267172355667924</v>
      </c>
      <c r="K390" s="44">
        <v>1.8186458333333335</v>
      </c>
      <c r="L390" s="45">
        <f t="shared" si="42"/>
        <v>28.867394179894184</v>
      </c>
      <c r="M390" s="39">
        <f t="shared" si="46"/>
        <v>0.12124305555555556</v>
      </c>
      <c r="N390" s="44">
        <f t="shared" si="47"/>
        <v>1.9244929453262789</v>
      </c>
      <c r="O390" s="46">
        <v>0.45800000000000002</v>
      </c>
      <c r="P390" s="45">
        <f t="shared" si="43"/>
        <v>7.2698412698412707</v>
      </c>
    </row>
    <row r="391" spans="1:16" x14ac:dyDescent="0.2">
      <c r="A391" s="40" t="s">
        <v>519</v>
      </c>
      <c r="B391" s="41" t="s">
        <v>30</v>
      </c>
      <c r="C391" s="42">
        <v>100</v>
      </c>
      <c r="D391" s="40" t="s">
        <v>108</v>
      </c>
      <c r="E391" s="43">
        <v>3</v>
      </c>
      <c r="F391" s="43">
        <v>32.9</v>
      </c>
      <c r="G391" s="40">
        <v>6.5</v>
      </c>
      <c r="H391" s="40">
        <f t="shared" si="45"/>
        <v>26.4</v>
      </c>
      <c r="I391" s="44">
        <v>1.1893846153846153</v>
      </c>
      <c r="J391" s="45">
        <f t="shared" si="44"/>
        <v>18.298224852071005</v>
      </c>
      <c r="K391" s="44">
        <v>0.63919999999999999</v>
      </c>
      <c r="L391" s="45">
        <f t="shared" si="42"/>
        <v>9.8338461538461548</v>
      </c>
      <c r="M391" s="39">
        <f t="shared" si="46"/>
        <v>4.2613333333333329E-2</v>
      </c>
      <c r="N391" s="44">
        <f t="shared" si="47"/>
        <v>0.65558974358974353</v>
      </c>
      <c r="O391" s="54">
        <v>3.6958390804597712</v>
      </c>
      <c r="P391" s="45"/>
    </row>
    <row r="392" spans="1:16" x14ac:dyDescent="0.2">
      <c r="A392" s="40" t="s">
        <v>520</v>
      </c>
      <c r="B392" s="41" t="s">
        <v>30</v>
      </c>
      <c r="C392" s="42">
        <v>100</v>
      </c>
      <c r="D392" s="40" t="s">
        <v>108</v>
      </c>
      <c r="E392" s="43">
        <v>3</v>
      </c>
      <c r="F392" s="43">
        <v>37.700000000000003</v>
      </c>
      <c r="G392" s="40">
        <v>6.8</v>
      </c>
      <c r="H392" s="40">
        <f t="shared" si="45"/>
        <v>30.900000000000002</v>
      </c>
      <c r="I392" s="44">
        <v>0.64051282051282055</v>
      </c>
      <c r="J392" s="45">
        <f t="shared" si="44"/>
        <v>9.4193061840120684</v>
      </c>
      <c r="K392" s="44">
        <v>1.581</v>
      </c>
      <c r="L392" s="45">
        <f t="shared" si="42"/>
        <v>23.25</v>
      </c>
      <c r="M392" s="39">
        <f t="shared" si="46"/>
        <v>0.10539999999999999</v>
      </c>
      <c r="N392" s="44">
        <f t="shared" si="47"/>
        <v>1.55</v>
      </c>
      <c r="O392" s="46">
        <v>0.91400000000000003</v>
      </c>
      <c r="P392" s="45">
        <f t="shared" ref="P392:P413" si="48">(O392/G392)*100</f>
        <v>13.441176470588237</v>
      </c>
    </row>
    <row r="393" spans="1:16" x14ac:dyDescent="0.2">
      <c r="A393" s="40" t="s">
        <v>521</v>
      </c>
      <c r="B393" s="41" t="s">
        <v>30</v>
      </c>
      <c r="C393" s="42">
        <v>100</v>
      </c>
      <c r="D393" s="40" t="s">
        <v>108</v>
      </c>
      <c r="E393" s="43">
        <v>3</v>
      </c>
      <c r="F393" s="43">
        <v>41</v>
      </c>
      <c r="G393" s="40">
        <v>7.6</v>
      </c>
      <c r="H393" s="40">
        <f t="shared" si="45"/>
        <v>33.4</v>
      </c>
      <c r="I393" s="44">
        <v>1.0530207843137254</v>
      </c>
      <c r="J393" s="45">
        <f t="shared" si="44"/>
        <v>13.855536635706914</v>
      </c>
      <c r="K393" s="44">
        <v>1.5478500000000002</v>
      </c>
      <c r="L393" s="45">
        <f t="shared" si="42"/>
        <v>20.366447368421056</v>
      </c>
      <c r="M393" s="39">
        <f t="shared" si="46"/>
        <v>0.10319000000000002</v>
      </c>
      <c r="N393" s="44">
        <f t="shared" si="47"/>
        <v>1.3577631578947371</v>
      </c>
      <c r="O393" s="46">
        <v>1.2563</v>
      </c>
      <c r="P393" s="45">
        <f t="shared" si="48"/>
        <v>16.530263157894737</v>
      </c>
    </row>
    <row r="394" spans="1:16" x14ac:dyDescent="0.2">
      <c r="A394" s="40" t="s">
        <v>522</v>
      </c>
      <c r="B394" s="41" t="s">
        <v>30</v>
      </c>
      <c r="C394" s="42">
        <v>100</v>
      </c>
      <c r="D394" s="40" t="s">
        <v>108</v>
      </c>
      <c r="E394" s="43">
        <v>3</v>
      </c>
      <c r="F394" s="43">
        <v>42.5</v>
      </c>
      <c r="G394" s="40">
        <v>8.1</v>
      </c>
      <c r="H394" s="40">
        <f t="shared" si="45"/>
        <v>34.4</v>
      </c>
      <c r="I394" s="44">
        <v>1.3083870967741937</v>
      </c>
      <c r="J394" s="45">
        <f t="shared" si="44"/>
        <v>16.152927120669059</v>
      </c>
      <c r="K394" s="44">
        <v>3.0285499999999996</v>
      </c>
      <c r="L394" s="45">
        <f t="shared" si="42"/>
        <v>37.389506172839504</v>
      </c>
      <c r="M394" s="39">
        <f t="shared" si="46"/>
        <v>0.2019033333333333</v>
      </c>
      <c r="N394" s="44">
        <f t="shared" si="47"/>
        <v>2.4926337448559668</v>
      </c>
      <c r="O394" s="46">
        <v>0.8619</v>
      </c>
      <c r="P394" s="45">
        <f t="shared" si="48"/>
        <v>10.640740740740741</v>
      </c>
    </row>
    <row r="395" spans="1:16" x14ac:dyDescent="0.2">
      <c r="A395" s="40" t="s">
        <v>523</v>
      </c>
      <c r="B395" s="41" t="s">
        <v>30</v>
      </c>
      <c r="C395" s="42">
        <v>100</v>
      </c>
      <c r="D395" s="40" t="s">
        <v>108</v>
      </c>
      <c r="E395" s="43">
        <v>3</v>
      </c>
      <c r="F395" s="43">
        <v>38</v>
      </c>
      <c r="G395" s="40">
        <v>8.4</v>
      </c>
      <c r="H395" s="40">
        <f t="shared" si="45"/>
        <v>29.6</v>
      </c>
      <c r="I395" s="44">
        <v>1.1969117647058825</v>
      </c>
      <c r="J395" s="45">
        <f t="shared" si="44"/>
        <v>14.248949579831931</v>
      </c>
      <c r="K395" s="44">
        <v>2.09015</v>
      </c>
      <c r="L395" s="45">
        <f t="shared" si="42"/>
        <v>24.882738095238093</v>
      </c>
      <c r="M395" s="39">
        <f t="shared" si="46"/>
        <v>0.13934333333333332</v>
      </c>
      <c r="N395" s="44">
        <f t="shared" si="47"/>
        <v>1.6588492063492062</v>
      </c>
      <c r="O395" s="46">
        <v>0.875</v>
      </c>
      <c r="P395" s="45">
        <f t="shared" si="48"/>
        <v>10.416666666666666</v>
      </c>
    </row>
    <row r="396" spans="1:16" x14ac:dyDescent="0.2">
      <c r="A396" s="40" t="s">
        <v>524</v>
      </c>
      <c r="B396" s="41" t="s">
        <v>30</v>
      </c>
      <c r="C396" s="42">
        <v>100</v>
      </c>
      <c r="D396" s="40" t="s">
        <v>108</v>
      </c>
      <c r="E396" s="43">
        <v>3</v>
      </c>
      <c r="F396" s="43">
        <v>43.9</v>
      </c>
      <c r="G396" s="40">
        <v>8.9</v>
      </c>
      <c r="H396" s="40">
        <f t="shared" si="45"/>
        <v>35</v>
      </c>
      <c r="I396" s="44">
        <v>1.3080882352941174</v>
      </c>
      <c r="J396" s="45">
        <f t="shared" si="44"/>
        <v>14.697620621282217</v>
      </c>
      <c r="K396" s="44">
        <v>2.0782500000000006</v>
      </c>
      <c r="L396" s="45">
        <f t="shared" si="42"/>
        <v>23.351123595505623</v>
      </c>
      <c r="M396" s="39">
        <f t="shared" si="46"/>
        <v>0.13855000000000003</v>
      </c>
      <c r="N396" s="44">
        <f t="shared" si="47"/>
        <v>1.5567415730337082</v>
      </c>
      <c r="O396" s="46">
        <v>0.95399999999999996</v>
      </c>
      <c r="P396" s="45">
        <f t="shared" si="48"/>
        <v>10.719101123595506</v>
      </c>
    </row>
    <row r="397" spans="1:16" x14ac:dyDescent="0.2">
      <c r="A397" s="40" t="s">
        <v>525</v>
      </c>
      <c r="B397" s="41" t="s">
        <v>30</v>
      </c>
      <c r="C397" s="42">
        <v>100</v>
      </c>
      <c r="D397" s="40" t="s">
        <v>108</v>
      </c>
      <c r="E397" s="43">
        <v>3</v>
      </c>
      <c r="F397" s="43">
        <v>46.7</v>
      </c>
      <c r="G397" s="40">
        <v>9.8000000000000007</v>
      </c>
      <c r="H397" s="40">
        <f t="shared" si="45"/>
        <v>36.900000000000006</v>
      </c>
      <c r="I397" s="44">
        <v>1.5926470588235297</v>
      </c>
      <c r="J397" s="45">
        <f t="shared" si="44"/>
        <v>16.251500600240099</v>
      </c>
      <c r="K397" s="44">
        <v>1.8122</v>
      </c>
      <c r="L397" s="45">
        <f t="shared" si="42"/>
        <v>18.491836734693877</v>
      </c>
      <c r="M397" s="39">
        <f t="shared" si="46"/>
        <v>0.12081333333333334</v>
      </c>
      <c r="N397" s="44">
        <f t="shared" si="47"/>
        <v>1.2327891156462585</v>
      </c>
      <c r="O397" s="46">
        <v>1.5409999999999999</v>
      </c>
      <c r="P397" s="45">
        <f t="shared" si="48"/>
        <v>15.724489795918364</v>
      </c>
    </row>
    <row r="398" spans="1:16" x14ac:dyDescent="0.2">
      <c r="A398" s="40" t="s">
        <v>526</v>
      </c>
      <c r="B398" s="41" t="s">
        <v>30</v>
      </c>
      <c r="C398" s="42">
        <v>100</v>
      </c>
      <c r="D398" s="40" t="s">
        <v>108</v>
      </c>
      <c r="E398" s="43">
        <v>3</v>
      </c>
      <c r="F398" s="43">
        <v>37.200000000000003</v>
      </c>
      <c r="G398" s="40">
        <v>10.7</v>
      </c>
      <c r="H398" s="40">
        <f t="shared" si="45"/>
        <v>26.500000000000004</v>
      </c>
      <c r="I398" s="44">
        <v>0.16662000000000002</v>
      </c>
      <c r="J398" s="45">
        <f t="shared" si="44"/>
        <v>1.5571962616822432</v>
      </c>
      <c r="K398" s="44">
        <v>1.3192000000000002</v>
      </c>
      <c r="L398" s="45">
        <f t="shared" si="42"/>
        <v>12.328971962616825</v>
      </c>
      <c r="M398" s="39">
        <f t="shared" si="46"/>
        <v>8.7946666666666673E-2</v>
      </c>
      <c r="N398" s="44">
        <f t="shared" si="47"/>
        <v>0.82193146417445495</v>
      </c>
      <c r="O398" s="46">
        <v>1.212</v>
      </c>
      <c r="P398" s="45">
        <f t="shared" si="48"/>
        <v>11.327102803738317</v>
      </c>
    </row>
    <row r="399" spans="1:16" x14ac:dyDescent="0.2">
      <c r="A399" s="40" t="s">
        <v>527</v>
      </c>
      <c r="B399" s="41" t="s">
        <v>30</v>
      </c>
      <c r="C399" s="42">
        <v>100</v>
      </c>
      <c r="D399" s="40" t="s">
        <v>108</v>
      </c>
      <c r="E399" s="43">
        <v>4</v>
      </c>
      <c r="F399" s="43">
        <v>45.4</v>
      </c>
      <c r="G399" s="40">
        <v>3.3</v>
      </c>
      <c r="H399" s="40">
        <f t="shared" si="45"/>
        <v>42.1</v>
      </c>
      <c r="I399" s="44">
        <v>0.25224000000000002</v>
      </c>
      <c r="J399" s="45">
        <f t="shared" si="44"/>
        <v>7.6436363636363653</v>
      </c>
      <c r="K399" s="44">
        <v>1.105</v>
      </c>
      <c r="L399" s="45">
        <f t="shared" si="42"/>
        <v>33.484848484848484</v>
      </c>
      <c r="M399" s="39">
        <f t="shared" si="46"/>
        <v>7.3666666666666672E-2</v>
      </c>
      <c r="N399" s="44">
        <f t="shared" si="47"/>
        <v>2.2323232323232323</v>
      </c>
      <c r="O399" s="46">
        <v>0.36499999999999999</v>
      </c>
      <c r="P399" s="45">
        <f t="shared" si="48"/>
        <v>11.060606060606061</v>
      </c>
    </row>
    <row r="400" spans="1:16" x14ac:dyDescent="0.2">
      <c r="A400" s="40" t="s">
        <v>528</v>
      </c>
      <c r="B400" s="41" t="s">
        <v>30</v>
      </c>
      <c r="C400" s="42">
        <v>100</v>
      </c>
      <c r="D400" s="40" t="s">
        <v>108</v>
      </c>
      <c r="E400" s="43">
        <v>4</v>
      </c>
      <c r="F400" s="43">
        <v>32.9</v>
      </c>
      <c r="G400" s="40">
        <v>3.8</v>
      </c>
      <c r="H400" s="40">
        <f t="shared" si="45"/>
        <v>29.099999999999998</v>
      </c>
      <c r="I400" s="44">
        <v>0.30503999999999998</v>
      </c>
      <c r="J400" s="45">
        <f t="shared" si="44"/>
        <v>8.0273684210526319</v>
      </c>
      <c r="K400" s="44">
        <v>1.1967999999999999</v>
      </c>
      <c r="L400" s="45">
        <f t="shared" si="42"/>
        <v>31.494736842105258</v>
      </c>
      <c r="M400" s="39">
        <f t="shared" si="46"/>
        <v>7.9786666666666659E-2</v>
      </c>
      <c r="N400" s="44">
        <f t="shared" si="47"/>
        <v>2.0996491228070173</v>
      </c>
      <c r="O400" s="46">
        <v>0.54100000000000004</v>
      </c>
      <c r="P400" s="45">
        <f t="shared" si="48"/>
        <v>14.236842105263159</v>
      </c>
    </row>
    <row r="401" spans="1:16" x14ac:dyDescent="0.2">
      <c r="A401" s="40" t="s">
        <v>529</v>
      </c>
      <c r="B401" s="41" t="s">
        <v>30</v>
      </c>
      <c r="C401" s="42">
        <v>100</v>
      </c>
      <c r="D401" s="40" t="s">
        <v>108</v>
      </c>
      <c r="E401" s="43">
        <v>4</v>
      </c>
      <c r="F401" s="43">
        <v>38.700000000000003</v>
      </c>
      <c r="G401" s="40">
        <v>4.4000000000000004</v>
      </c>
      <c r="H401" s="40">
        <f t="shared" si="45"/>
        <v>34.300000000000004</v>
      </c>
      <c r="I401" s="44">
        <v>0.92885999999999991</v>
      </c>
      <c r="J401" s="45">
        <f t="shared" si="44"/>
        <v>21.110454545454541</v>
      </c>
      <c r="K401" s="44">
        <v>1.3260000000000001</v>
      </c>
      <c r="L401" s="45">
        <f t="shared" si="42"/>
        <v>30.136363636363633</v>
      </c>
      <c r="M401" s="39">
        <f t="shared" si="46"/>
        <v>8.8400000000000006E-2</v>
      </c>
      <c r="N401" s="44">
        <f t="shared" si="47"/>
        <v>2.0090909090909088</v>
      </c>
      <c r="O401" s="46">
        <v>0.65400000000000003</v>
      </c>
      <c r="P401" s="45">
        <f t="shared" si="48"/>
        <v>14.863636363636362</v>
      </c>
    </row>
    <row r="402" spans="1:16" x14ac:dyDescent="0.2">
      <c r="A402" s="40" t="s">
        <v>530</v>
      </c>
      <c r="B402" s="41" t="s">
        <v>30</v>
      </c>
      <c r="C402" s="42">
        <v>100</v>
      </c>
      <c r="D402" s="40" t="s">
        <v>108</v>
      </c>
      <c r="E402" s="43">
        <v>4</v>
      </c>
      <c r="F402" s="43">
        <v>37.6</v>
      </c>
      <c r="G402" s="40">
        <v>4.5</v>
      </c>
      <c r="H402" s="40">
        <f t="shared" si="45"/>
        <v>33.1</v>
      </c>
      <c r="I402" s="44">
        <v>0.83448</v>
      </c>
      <c r="J402" s="45">
        <f t="shared" si="44"/>
        <v>18.544</v>
      </c>
      <c r="K402" s="44">
        <v>1.1738499999999998</v>
      </c>
      <c r="L402" s="45">
        <f t="shared" si="42"/>
        <v>26.085555555555551</v>
      </c>
      <c r="M402" s="39">
        <f t="shared" si="46"/>
        <v>7.8256666666666655E-2</v>
      </c>
      <c r="N402" s="44">
        <f t="shared" si="47"/>
        <v>1.7390370370370369</v>
      </c>
      <c r="O402" s="46">
        <v>0.80466666666666664</v>
      </c>
      <c r="P402" s="45">
        <f t="shared" si="48"/>
        <v>17.881481481481483</v>
      </c>
    </row>
    <row r="403" spans="1:16" x14ac:dyDescent="0.2">
      <c r="A403" s="40" t="s">
        <v>531</v>
      </c>
      <c r="B403" s="41" t="s">
        <v>30</v>
      </c>
      <c r="C403" s="42">
        <v>100</v>
      </c>
      <c r="D403" s="40" t="s">
        <v>108</v>
      </c>
      <c r="E403" s="43">
        <v>4</v>
      </c>
      <c r="F403" s="43">
        <v>37.700000000000003</v>
      </c>
      <c r="G403" s="40">
        <v>5.5</v>
      </c>
      <c r="H403" s="40">
        <f t="shared" si="45"/>
        <v>32.200000000000003</v>
      </c>
      <c r="I403" s="44">
        <v>0.60845999999999989</v>
      </c>
      <c r="J403" s="45">
        <f t="shared" si="44"/>
        <v>11.062909090909088</v>
      </c>
      <c r="K403" s="44">
        <v>1.1696</v>
      </c>
      <c r="L403" s="45">
        <f t="shared" si="42"/>
        <v>21.265454545454546</v>
      </c>
      <c r="M403" s="39">
        <f t="shared" si="46"/>
        <v>7.7973333333333325E-2</v>
      </c>
      <c r="N403" s="44">
        <f t="shared" si="47"/>
        <v>1.4176969696969695</v>
      </c>
      <c r="O403" s="46">
        <v>0.78400000000000003</v>
      </c>
      <c r="P403" s="45">
        <f t="shared" si="48"/>
        <v>14.254545454545456</v>
      </c>
    </row>
    <row r="404" spans="1:16" x14ac:dyDescent="0.2">
      <c r="A404" s="40" t="s">
        <v>532</v>
      </c>
      <c r="B404" s="41" t="s">
        <v>30</v>
      </c>
      <c r="C404" s="42">
        <v>100</v>
      </c>
      <c r="D404" s="40" t="s">
        <v>108</v>
      </c>
      <c r="E404" s="43">
        <v>4</v>
      </c>
      <c r="F404" s="43">
        <v>34.9</v>
      </c>
      <c r="G404" s="40">
        <v>6.5</v>
      </c>
      <c r="H404" s="40">
        <f t="shared" si="45"/>
        <v>28.4</v>
      </c>
      <c r="I404" s="44">
        <v>0.59460000000000002</v>
      </c>
      <c r="J404" s="45">
        <f t="shared" si="44"/>
        <v>9.1476923076923082</v>
      </c>
      <c r="K404" s="44">
        <v>1.5112999999999999</v>
      </c>
      <c r="L404" s="45">
        <f t="shared" si="42"/>
        <v>23.250769230769226</v>
      </c>
      <c r="M404" s="39">
        <f t="shared" si="46"/>
        <v>0.10075333333333332</v>
      </c>
      <c r="N404" s="44">
        <f t="shared" si="47"/>
        <v>1.5500512820512817</v>
      </c>
      <c r="O404" s="46">
        <v>0.45100000000000001</v>
      </c>
      <c r="P404" s="45">
        <f t="shared" si="48"/>
        <v>6.9384615384615396</v>
      </c>
    </row>
    <row r="405" spans="1:16" x14ac:dyDescent="0.2">
      <c r="A405" s="40" t="s">
        <v>533</v>
      </c>
      <c r="B405" s="41" t="s">
        <v>30</v>
      </c>
      <c r="C405" s="42">
        <v>100</v>
      </c>
      <c r="D405" s="40" t="s">
        <v>108</v>
      </c>
      <c r="E405" s="43">
        <v>4</v>
      </c>
      <c r="F405" s="43">
        <v>36.799999999999997</v>
      </c>
      <c r="G405" s="40">
        <v>7.9</v>
      </c>
      <c r="H405" s="40">
        <f t="shared" si="45"/>
        <v>28.9</v>
      </c>
      <c r="I405" s="44">
        <v>1.2036641221374045</v>
      </c>
      <c r="J405" s="45">
        <f t="shared" si="44"/>
        <v>15.236254710600056</v>
      </c>
      <c r="K405" s="44">
        <v>1.8156000000000001</v>
      </c>
      <c r="L405" s="45">
        <f t="shared" si="42"/>
        <v>22.982278481012656</v>
      </c>
      <c r="M405" s="39">
        <f t="shared" si="46"/>
        <v>0.12104000000000001</v>
      </c>
      <c r="N405" s="44">
        <f t="shared" si="47"/>
        <v>1.5321518987341771</v>
      </c>
      <c r="O405" s="46">
        <v>0.98499999999999999</v>
      </c>
      <c r="P405" s="45">
        <f t="shared" si="48"/>
        <v>12.468354430379748</v>
      </c>
    </row>
    <row r="406" spans="1:16" x14ac:dyDescent="0.2">
      <c r="A406" s="40" t="s">
        <v>534</v>
      </c>
      <c r="B406" s="41" t="s">
        <v>30</v>
      </c>
      <c r="C406" s="42">
        <v>100</v>
      </c>
      <c r="D406" s="40" t="s">
        <v>108</v>
      </c>
      <c r="E406" s="43">
        <v>4</v>
      </c>
      <c r="F406" s="43">
        <v>40.6</v>
      </c>
      <c r="G406" s="40">
        <v>9</v>
      </c>
      <c r="H406" s="40">
        <f t="shared" si="45"/>
        <v>31.6</v>
      </c>
      <c r="I406" s="44">
        <v>1.1391176470588233</v>
      </c>
      <c r="J406" s="45">
        <f t="shared" si="44"/>
        <v>12.656862745098039</v>
      </c>
      <c r="K406" s="44">
        <v>1.6422000000000001</v>
      </c>
      <c r="L406" s="45">
        <f t="shared" si="42"/>
        <v>18.246666666666666</v>
      </c>
      <c r="M406" s="39">
        <f t="shared" si="46"/>
        <v>0.10948000000000001</v>
      </c>
      <c r="N406" s="44">
        <f t="shared" si="47"/>
        <v>1.2164444444444444</v>
      </c>
      <c r="O406" s="46">
        <v>1.1240000000000001</v>
      </c>
      <c r="P406" s="45">
        <f t="shared" si="48"/>
        <v>12.488888888888889</v>
      </c>
    </row>
    <row r="407" spans="1:16" x14ac:dyDescent="0.2">
      <c r="A407" s="40" t="s">
        <v>535</v>
      </c>
      <c r="B407" s="41" t="s">
        <v>30</v>
      </c>
      <c r="C407" s="42">
        <v>100</v>
      </c>
      <c r="D407" s="40" t="s">
        <v>108</v>
      </c>
      <c r="E407" s="43">
        <v>4</v>
      </c>
      <c r="F407" s="43">
        <v>43.9</v>
      </c>
      <c r="G407" s="40">
        <v>27.8</v>
      </c>
      <c r="H407" s="40">
        <f t="shared" si="45"/>
        <v>16.099999999999998</v>
      </c>
      <c r="I407" s="44">
        <v>0.97721999999999987</v>
      </c>
      <c r="J407" s="45">
        <f t="shared" si="44"/>
        <v>3.5151798561151075</v>
      </c>
      <c r="K407" s="44">
        <v>1.3829500000000001</v>
      </c>
      <c r="L407" s="45">
        <f t="shared" si="42"/>
        <v>4.9746402877697848</v>
      </c>
      <c r="M407" s="39">
        <f t="shared" si="46"/>
        <v>9.2196666666666677E-2</v>
      </c>
      <c r="N407" s="44">
        <f t="shared" si="47"/>
        <v>0.33164268585131895</v>
      </c>
      <c r="O407" s="46">
        <v>1.1882999999999999</v>
      </c>
      <c r="P407" s="45">
        <f t="shared" si="48"/>
        <v>4.2744604316546759</v>
      </c>
    </row>
    <row r="408" spans="1:16" x14ac:dyDescent="0.2">
      <c r="A408" s="40" t="s">
        <v>536</v>
      </c>
      <c r="B408" s="41" t="s">
        <v>46</v>
      </c>
      <c r="C408" s="41">
        <v>20</v>
      </c>
      <c r="D408" s="40" t="s">
        <v>137</v>
      </c>
      <c r="E408" s="40">
        <v>1</v>
      </c>
      <c r="F408" s="14">
        <v>42.5</v>
      </c>
      <c r="G408" s="61">
        <v>12.5</v>
      </c>
      <c r="H408" s="40">
        <f t="shared" si="45"/>
        <v>30</v>
      </c>
      <c r="I408" s="44">
        <v>1.8264705882350001</v>
      </c>
      <c r="J408" s="45">
        <f t="shared" si="44"/>
        <v>14.611764705880001</v>
      </c>
      <c r="K408" s="44">
        <v>2.4910000000000001</v>
      </c>
      <c r="L408" s="45">
        <f t="shared" si="42"/>
        <v>19.928000000000001</v>
      </c>
      <c r="M408" s="39">
        <f t="shared" si="46"/>
        <v>0.16606666666666667</v>
      </c>
      <c r="N408" s="44">
        <f t="shared" si="47"/>
        <v>1.3285333333333333</v>
      </c>
      <c r="O408" s="55">
        <v>1.835</v>
      </c>
      <c r="P408" s="45">
        <f t="shared" si="48"/>
        <v>14.679999999999998</v>
      </c>
    </row>
    <row r="409" spans="1:16" x14ac:dyDescent="0.2">
      <c r="A409" s="40" t="s">
        <v>536</v>
      </c>
      <c r="B409" s="41" t="s">
        <v>46</v>
      </c>
      <c r="C409" s="41">
        <v>20</v>
      </c>
      <c r="D409" s="40" t="s">
        <v>137</v>
      </c>
      <c r="E409" s="40">
        <v>1</v>
      </c>
      <c r="F409" s="14">
        <v>66.8</v>
      </c>
      <c r="G409" s="61">
        <v>14.5</v>
      </c>
      <c r="H409" s="40">
        <f t="shared" si="45"/>
        <v>52.3</v>
      </c>
      <c r="I409" s="44">
        <v>1.6835820895522384</v>
      </c>
      <c r="J409" s="45">
        <f t="shared" si="44"/>
        <v>11.61091096242923</v>
      </c>
      <c r="K409" s="44">
        <v>1.7481500000000001</v>
      </c>
      <c r="L409" s="45">
        <f t="shared" si="42"/>
        <v>12.056206896551725</v>
      </c>
      <c r="M409" s="39">
        <f t="shared" si="46"/>
        <v>0.11654333333333335</v>
      </c>
      <c r="N409" s="44">
        <f t="shared" si="47"/>
        <v>0.8037471264367817</v>
      </c>
      <c r="O409" s="55">
        <v>1.5469999999999999</v>
      </c>
      <c r="P409" s="45">
        <f t="shared" si="48"/>
        <v>10.668965517241379</v>
      </c>
    </row>
    <row r="410" spans="1:16" x14ac:dyDescent="0.2">
      <c r="A410" s="40" t="s">
        <v>536</v>
      </c>
      <c r="B410" s="41" t="s">
        <v>46</v>
      </c>
      <c r="C410" s="41">
        <v>20</v>
      </c>
      <c r="D410" s="40" t="s">
        <v>137</v>
      </c>
      <c r="E410" s="40">
        <v>1</v>
      </c>
      <c r="F410" s="14">
        <v>56</v>
      </c>
      <c r="G410" s="61">
        <v>14.7</v>
      </c>
      <c r="H410" s="40">
        <f t="shared" si="45"/>
        <v>41.3</v>
      </c>
      <c r="I410" s="44">
        <v>1.2714285714289999</v>
      </c>
      <c r="J410" s="45">
        <f t="shared" si="44"/>
        <v>8.6491739552993199</v>
      </c>
      <c r="K410" s="44">
        <v>2.61</v>
      </c>
      <c r="L410" s="45">
        <f t="shared" si="42"/>
        <v>17.755102040816325</v>
      </c>
      <c r="M410" s="39">
        <f t="shared" si="46"/>
        <v>0.17399999999999999</v>
      </c>
      <c r="N410" s="44">
        <f t="shared" si="47"/>
        <v>1.1836734693877551</v>
      </c>
      <c r="O410" s="55">
        <v>1.454</v>
      </c>
      <c r="P410" s="45">
        <f t="shared" si="48"/>
        <v>9.8911564625850339</v>
      </c>
    </row>
    <row r="411" spans="1:16" x14ac:dyDescent="0.2">
      <c r="A411" s="40" t="s">
        <v>536</v>
      </c>
      <c r="B411" s="41" t="s">
        <v>46</v>
      </c>
      <c r="C411" s="41">
        <v>20</v>
      </c>
      <c r="D411" s="40" t="s">
        <v>137</v>
      </c>
      <c r="E411" s="40">
        <v>1</v>
      </c>
      <c r="F411" s="14">
        <v>49.5</v>
      </c>
      <c r="G411" s="61">
        <v>15.4</v>
      </c>
      <c r="H411" s="40">
        <f t="shared" si="45"/>
        <v>34.1</v>
      </c>
      <c r="I411" s="44">
        <v>1.26300884955752</v>
      </c>
      <c r="J411" s="45">
        <f t="shared" si="44"/>
        <v>8.2013561659579217</v>
      </c>
      <c r="K411" s="44">
        <v>0.67100000000000004</v>
      </c>
      <c r="L411" s="45">
        <f t="shared" si="42"/>
        <v>4.3571428571428577</v>
      </c>
      <c r="M411" s="39">
        <f t="shared" si="46"/>
        <v>4.4733333333333333E-2</v>
      </c>
      <c r="N411" s="44">
        <f t="shared" si="47"/>
        <v>0.2904761904761905</v>
      </c>
      <c r="O411" s="55">
        <v>1.2709999999999999</v>
      </c>
      <c r="P411" s="45">
        <f t="shared" si="48"/>
        <v>8.2532467532467528</v>
      </c>
    </row>
    <row r="412" spans="1:16" x14ac:dyDescent="0.2">
      <c r="A412" s="40" t="s">
        <v>536</v>
      </c>
      <c r="B412" s="41" t="s">
        <v>46</v>
      </c>
      <c r="C412" s="41">
        <v>20</v>
      </c>
      <c r="D412" s="40" t="s">
        <v>137</v>
      </c>
      <c r="E412" s="40">
        <v>1</v>
      </c>
      <c r="F412" s="14">
        <v>52.8</v>
      </c>
      <c r="G412" s="61">
        <v>18.3</v>
      </c>
      <c r="H412" s="40">
        <f t="shared" si="45"/>
        <v>34.5</v>
      </c>
      <c r="I412" s="44">
        <v>1.496644295302</v>
      </c>
      <c r="J412" s="45">
        <f t="shared" si="44"/>
        <v>8.1783841273333344</v>
      </c>
      <c r="K412" s="44">
        <v>2.871</v>
      </c>
      <c r="L412" s="45">
        <f t="shared" si="42"/>
        <v>15.688524590163933</v>
      </c>
      <c r="M412" s="39">
        <f t="shared" si="46"/>
        <v>0.19139999999999999</v>
      </c>
      <c r="N412" s="44">
        <f t="shared" si="47"/>
        <v>1.0459016393442622</v>
      </c>
      <c r="O412" s="55">
        <v>2.3969348660000001</v>
      </c>
      <c r="P412" s="45">
        <f t="shared" si="48"/>
        <v>13.098004732240437</v>
      </c>
    </row>
    <row r="413" spans="1:16" x14ac:dyDescent="0.2">
      <c r="A413" s="40" t="s">
        <v>537</v>
      </c>
      <c r="B413" s="41" t="s">
        <v>46</v>
      </c>
      <c r="C413" s="41">
        <v>20</v>
      </c>
      <c r="D413" s="40" t="s">
        <v>137</v>
      </c>
      <c r="E413" s="40">
        <v>2</v>
      </c>
      <c r="F413" s="40">
        <v>44.3</v>
      </c>
      <c r="G413" s="61">
        <v>14.5</v>
      </c>
      <c r="H413" s="40">
        <f t="shared" si="45"/>
        <v>29.799999999999997</v>
      </c>
      <c r="I413" s="44">
        <v>1.6714285714299999</v>
      </c>
      <c r="J413" s="45">
        <f t="shared" si="44"/>
        <v>11.527093596068964</v>
      </c>
      <c r="K413" s="44">
        <v>0.71030000000000004</v>
      </c>
      <c r="L413" s="45">
        <f t="shared" ref="L413:L437" si="49">(K413/G413)*100</f>
        <v>4.8986206896551723</v>
      </c>
      <c r="M413" s="39">
        <f t="shared" si="46"/>
        <v>4.7353333333333338E-2</v>
      </c>
      <c r="N413" s="44">
        <f t="shared" si="47"/>
        <v>0.32657471264367821</v>
      </c>
      <c r="O413" s="55">
        <v>1.4450000000000001</v>
      </c>
      <c r="P413" s="45">
        <f t="shared" si="48"/>
        <v>9.9655172413793114</v>
      </c>
    </row>
    <row r="414" spans="1:16" x14ac:dyDescent="0.2">
      <c r="A414" s="40" t="s">
        <v>537</v>
      </c>
      <c r="B414" s="41" t="s">
        <v>46</v>
      </c>
      <c r="C414" s="41">
        <v>20</v>
      </c>
      <c r="D414" s="40" t="s">
        <v>137</v>
      </c>
      <c r="E414" s="40">
        <v>2</v>
      </c>
      <c r="F414" s="40">
        <v>65.7</v>
      </c>
      <c r="G414" s="61">
        <v>15.4</v>
      </c>
      <c r="H414" s="40">
        <f t="shared" si="45"/>
        <v>50.300000000000004</v>
      </c>
      <c r="I414" s="44">
        <v>2.1223880597010001</v>
      </c>
      <c r="J414" s="45">
        <f t="shared" si="44"/>
        <v>13.781740647409091</v>
      </c>
      <c r="K414" s="44">
        <v>3.8102</v>
      </c>
      <c r="L414" s="45">
        <f t="shared" si="49"/>
        <v>24.741558441558443</v>
      </c>
      <c r="M414" s="39">
        <f t="shared" si="46"/>
        <v>0.25401333333333331</v>
      </c>
      <c r="N414" s="44">
        <f t="shared" si="47"/>
        <v>1.6494372294372295</v>
      </c>
      <c r="O414" s="55">
        <v>1.6950966183575</v>
      </c>
      <c r="P414" s="45"/>
    </row>
    <row r="415" spans="1:16" x14ac:dyDescent="0.2">
      <c r="A415" s="40" t="s">
        <v>537</v>
      </c>
      <c r="B415" s="41" t="s">
        <v>46</v>
      </c>
      <c r="C415" s="41">
        <v>20</v>
      </c>
      <c r="D415" s="40" t="s">
        <v>137</v>
      </c>
      <c r="E415" s="40">
        <v>2</v>
      </c>
      <c r="F415" s="40">
        <v>65.5</v>
      </c>
      <c r="G415" s="61">
        <v>17.8</v>
      </c>
      <c r="H415" s="40">
        <f t="shared" si="45"/>
        <v>47.7</v>
      </c>
      <c r="I415" s="44">
        <v>1.6423357664230001</v>
      </c>
      <c r="J415" s="45">
        <f t="shared" si="44"/>
        <v>9.2266054293426958</v>
      </c>
      <c r="K415" s="44">
        <v>1.915</v>
      </c>
      <c r="L415" s="45">
        <f t="shared" si="49"/>
        <v>10.758426966292134</v>
      </c>
      <c r="M415" s="39">
        <f t="shared" si="46"/>
        <v>0.12766666666666668</v>
      </c>
      <c r="N415" s="44">
        <f t="shared" si="47"/>
        <v>0.71722846441947563</v>
      </c>
      <c r="O415" s="55">
        <v>2.1357666666666666</v>
      </c>
      <c r="P415" s="45">
        <f t="shared" ref="P415:P463" si="50">(O415/G415)*100</f>
        <v>11.998689138576777</v>
      </c>
    </row>
    <row r="416" spans="1:16" x14ac:dyDescent="0.2">
      <c r="A416" s="40" t="s">
        <v>537</v>
      </c>
      <c r="B416" s="41" t="s">
        <v>46</v>
      </c>
      <c r="C416" s="41">
        <v>20</v>
      </c>
      <c r="D416" s="40" t="s">
        <v>137</v>
      </c>
      <c r="E416" s="40">
        <v>2</v>
      </c>
      <c r="F416" s="40">
        <v>55.8</v>
      </c>
      <c r="G416" s="61">
        <v>18.100000000000001</v>
      </c>
      <c r="H416" s="40">
        <f t="shared" si="45"/>
        <v>37.699999999999996</v>
      </c>
      <c r="I416" s="44">
        <v>1.7571428571429999</v>
      </c>
      <c r="J416" s="45">
        <f t="shared" si="44"/>
        <v>9.7079715864254119</v>
      </c>
      <c r="K416" s="44">
        <v>2.1371710526315799</v>
      </c>
      <c r="L416" s="45">
        <f t="shared" si="49"/>
        <v>11.807574876417567</v>
      </c>
      <c r="M416" s="39">
        <f t="shared" si="46"/>
        <v>0.14247807017543865</v>
      </c>
      <c r="N416" s="44">
        <f t="shared" si="47"/>
        <v>0.78717165842783787</v>
      </c>
      <c r="O416" s="55">
        <v>1.657</v>
      </c>
      <c r="P416" s="45">
        <f t="shared" si="50"/>
        <v>9.1546961325966851</v>
      </c>
    </row>
    <row r="417" spans="1:16" x14ac:dyDescent="0.2">
      <c r="A417" s="40" t="s">
        <v>537</v>
      </c>
      <c r="B417" s="41" t="s">
        <v>46</v>
      </c>
      <c r="C417" s="41">
        <v>20</v>
      </c>
      <c r="D417" s="40" t="s">
        <v>137</v>
      </c>
      <c r="E417" s="40">
        <v>2</v>
      </c>
      <c r="F417" s="40">
        <v>52.8</v>
      </c>
      <c r="G417" s="61">
        <v>20.3</v>
      </c>
      <c r="H417" s="40">
        <f t="shared" si="45"/>
        <v>32.5</v>
      </c>
      <c r="I417" s="44">
        <v>1.2628571428569999</v>
      </c>
      <c r="J417" s="45">
        <f t="shared" si="44"/>
        <v>6.2209711470788172</v>
      </c>
      <c r="K417" s="44">
        <v>1.8430500000000001</v>
      </c>
      <c r="L417" s="45">
        <f t="shared" si="49"/>
        <v>9.0790640394088662</v>
      </c>
      <c r="M417" s="39">
        <f t="shared" si="46"/>
        <v>0.12287000000000001</v>
      </c>
      <c r="N417" s="44">
        <f t="shared" si="47"/>
        <v>0.60527093596059123</v>
      </c>
      <c r="O417" s="55">
        <v>2.3250000000000002</v>
      </c>
      <c r="P417" s="45">
        <f t="shared" si="50"/>
        <v>11.453201970443349</v>
      </c>
    </row>
    <row r="418" spans="1:16" x14ac:dyDescent="0.2">
      <c r="A418" s="40" t="s">
        <v>538</v>
      </c>
      <c r="B418" s="41" t="s">
        <v>46</v>
      </c>
      <c r="C418" s="41">
        <v>20</v>
      </c>
      <c r="D418" s="40" t="s">
        <v>137</v>
      </c>
      <c r="E418" s="40">
        <v>3</v>
      </c>
      <c r="F418" s="40">
        <v>49.7</v>
      </c>
      <c r="G418" s="61">
        <v>7.7</v>
      </c>
      <c r="H418" s="40">
        <f t="shared" si="45"/>
        <v>42</v>
      </c>
      <c r="I418" s="44">
        <v>0.7288</v>
      </c>
      <c r="J418" s="45">
        <f t="shared" si="44"/>
        <v>9.4649350649350659</v>
      </c>
      <c r="K418" s="55">
        <v>1.2569999999999999</v>
      </c>
      <c r="L418" s="45">
        <f t="shared" si="49"/>
        <v>16.324675324675322</v>
      </c>
      <c r="M418" s="39">
        <f t="shared" si="46"/>
        <v>8.3799999999999999E-2</v>
      </c>
      <c r="N418" s="44">
        <f t="shared" si="47"/>
        <v>1.0883116883116883</v>
      </c>
      <c r="O418" s="55">
        <v>1.18553333333333</v>
      </c>
      <c r="P418" s="45">
        <f t="shared" si="50"/>
        <v>15.396536796536752</v>
      </c>
    </row>
    <row r="419" spans="1:16" x14ac:dyDescent="0.2">
      <c r="A419" s="40" t="s">
        <v>538</v>
      </c>
      <c r="B419" s="41" t="s">
        <v>46</v>
      </c>
      <c r="C419" s="41">
        <v>20</v>
      </c>
      <c r="D419" s="40" t="s">
        <v>137</v>
      </c>
      <c r="E419" s="40">
        <v>3</v>
      </c>
      <c r="F419" s="40">
        <v>55.7</v>
      </c>
      <c r="G419" s="61">
        <v>8.9</v>
      </c>
      <c r="H419" s="40">
        <f t="shared" si="45"/>
        <v>46.800000000000004</v>
      </c>
      <c r="I419" s="44">
        <v>1.3481679389312999</v>
      </c>
      <c r="J419" s="45">
        <f t="shared" si="44"/>
        <v>15.147954370014604</v>
      </c>
      <c r="K419" s="55">
        <v>1.1739999999999999</v>
      </c>
      <c r="L419" s="45">
        <f t="shared" si="49"/>
        <v>13.191011235955056</v>
      </c>
      <c r="M419" s="39">
        <f t="shared" si="46"/>
        <v>7.8266666666666665E-2</v>
      </c>
      <c r="N419" s="44">
        <f t="shared" si="47"/>
        <v>0.87940074906367038</v>
      </c>
      <c r="O419" s="55">
        <v>1.010863351</v>
      </c>
      <c r="P419" s="45">
        <f t="shared" si="50"/>
        <v>11.358015179775281</v>
      </c>
    </row>
    <row r="420" spans="1:16" x14ac:dyDescent="0.2">
      <c r="A420" s="40" t="s">
        <v>538</v>
      </c>
      <c r="B420" s="41" t="s">
        <v>46</v>
      </c>
      <c r="C420" s="41">
        <v>20</v>
      </c>
      <c r="D420" s="40" t="s">
        <v>137</v>
      </c>
      <c r="E420" s="40">
        <v>3</v>
      </c>
      <c r="F420" s="40">
        <v>59.8</v>
      </c>
      <c r="G420" s="61">
        <v>10.6</v>
      </c>
      <c r="H420" s="40">
        <f t="shared" si="45"/>
        <v>49.199999999999996</v>
      </c>
      <c r="I420" s="55">
        <v>1.145</v>
      </c>
      <c r="J420" s="45">
        <f t="shared" si="44"/>
        <v>10.80188679245283</v>
      </c>
      <c r="K420" s="44">
        <v>1.3523500000000002</v>
      </c>
      <c r="L420" s="45">
        <f t="shared" si="49"/>
        <v>12.75801886792453</v>
      </c>
      <c r="M420" s="39">
        <f t="shared" si="46"/>
        <v>9.0156666666666677E-2</v>
      </c>
      <c r="N420" s="44">
        <f t="shared" si="47"/>
        <v>0.85053459119496866</v>
      </c>
      <c r="O420" s="55">
        <v>1.0737310606060599</v>
      </c>
      <c r="P420" s="45">
        <f t="shared" si="50"/>
        <v>10.12953830760434</v>
      </c>
    </row>
    <row r="421" spans="1:16" x14ac:dyDescent="0.2">
      <c r="A421" s="40" t="s">
        <v>538</v>
      </c>
      <c r="B421" s="41" t="s">
        <v>46</v>
      </c>
      <c r="C421" s="41">
        <v>20</v>
      </c>
      <c r="D421" s="40" t="s">
        <v>137</v>
      </c>
      <c r="E421" s="40">
        <v>3</v>
      </c>
      <c r="F421" s="40">
        <v>64.900000000000006</v>
      </c>
      <c r="G421" s="61">
        <v>11.6</v>
      </c>
      <c r="H421" s="40">
        <f t="shared" si="45"/>
        <v>53.300000000000004</v>
      </c>
      <c r="I421" s="44">
        <v>1.25488</v>
      </c>
      <c r="J421" s="45">
        <f t="shared" si="44"/>
        <v>10.817931034482758</v>
      </c>
      <c r="K421" s="44">
        <v>1.3591500000000001</v>
      </c>
      <c r="L421" s="45">
        <f t="shared" si="49"/>
        <v>11.716810344827588</v>
      </c>
      <c r="M421" s="39">
        <f t="shared" si="46"/>
        <v>9.061000000000001E-2</v>
      </c>
      <c r="N421" s="44">
        <f t="shared" si="47"/>
        <v>0.78112068965517256</v>
      </c>
      <c r="O421" s="55">
        <v>1.5694999999999999</v>
      </c>
      <c r="P421" s="45">
        <f t="shared" si="50"/>
        <v>13.530172413793103</v>
      </c>
    </row>
    <row r="422" spans="1:16" x14ac:dyDescent="0.2">
      <c r="A422" s="40" t="s">
        <v>538</v>
      </c>
      <c r="B422" s="41" t="s">
        <v>46</v>
      </c>
      <c r="C422" s="41">
        <v>20</v>
      </c>
      <c r="D422" s="40" t="s">
        <v>137</v>
      </c>
      <c r="E422" s="40">
        <v>3</v>
      </c>
      <c r="F422" s="40">
        <v>44.2</v>
      </c>
      <c r="G422" s="61">
        <v>15.4</v>
      </c>
      <c r="H422" s="40">
        <f t="shared" si="45"/>
        <v>28.800000000000004</v>
      </c>
      <c r="I422" s="44">
        <v>1.0731343283579999</v>
      </c>
      <c r="J422" s="45">
        <f t="shared" si="44"/>
        <v>6.9684047295974025</v>
      </c>
      <c r="K422" s="44">
        <v>2.5787</v>
      </c>
      <c r="L422" s="45">
        <f t="shared" si="49"/>
        <v>16.744805194805195</v>
      </c>
      <c r="M422" s="39">
        <f t="shared" si="46"/>
        <v>0.17191333333333333</v>
      </c>
      <c r="N422" s="44">
        <f t="shared" si="47"/>
        <v>1.1163203463203464</v>
      </c>
      <c r="O422" s="55">
        <v>2.2349999999999999</v>
      </c>
      <c r="P422" s="45">
        <f t="shared" si="50"/>
        <v>14.512987012987011</v>
      </c>
    </row>
    <row r="423" spans="1:16" x14ac:dyDescent="0.2">
      <c r="A423" s="40" t="s">
        <v>539</v>
      </c>
      <c r="B423" s="41" t="s">
        <v>46</v>
      </c>
      <c r="C423" s="43">
        <v>20</v>
      </c>
      <c r="D423" s="40" t="s">
        <v>101</v>
      </c>
      <c r="E423" s="43">
        <v>1</v>
      </c>
      <c r="F423" s="43">
        <v>43.4</v>
      </c>
      <c r="G423" s="40">
        <v>12.6</v>
      </c>
      <c r="H423" s="40">
        <f t="shared" si="45"/>
        <v>30.799999999999997</v>
      </c>
      <c r="I423" s="44">
        <v>0.79253999999999991</v>
      </c>
      <c r="J423" s="45">
        <f t="shared" si="44"/>
        <v>6.29</v>
      </c>
      <c r="K423" s="44">
        <v>1.7407999999999999</v>
      </c>
      <c r="L423" s="45">
        <f t="shared" si="49"/>
        <v>13.815873015873015</v>
      </c>
      <c r="M423" s="39">
        <f t="shared" si="46"/>
        <v>0.11605333333333333</v>
      </c>
      <c r="N423" s="44">
        <f t="shared" si="47"/>
        <v>0.92105820105820113</v>
      </c>
      <c r="O423" s="46">
        <v>1.254</v>
      </c>
      <c r="P423" s="45">
        <f t="shared" si="50"/>
        <v>9.9523809523809526</v>
      </c>
    </row>
    <row r="424" spans="1:16" x14ac:dyDescent="0.2">
      <c r="A424" s="40" t="s">
        <v>540</v>
      </c>
      <c r="B424" s="41" t="s">
        <v>46</v>
      </c>
      <c r="C424" s="43">
        <v>20</v>
      </c>
      <c r="D424" s="40" t="s">
        <v>101</v>
      </c>
      <c r="E424" s="43">
        <v>1</v>
      </c>
      <c r="F424" s="43">
        <v>46.1</v>
      </c>
      <c r="G424" s="40">
        <v>13.3</v>
      </c>
      <c r="H424" s="40">
        <f t="shared" si="45"/>
        <v>32.799999999999997</v>
      </c>
      <c r="I424" s="44">
        <v>1.5542857142857143</v>
      </c>
      <c r="J424" s="45">
        <f t="shared" si="44"/>
        <v>11.686358754027925</v>
      </c>
      <c r="K424" s="44">
        <v>2.1428499999999997</v>
      </c>
      <c r="L424" s="45">
        <f t="shared" si="49"/>
        <v>16.111654135338345</v>
      </c>
      <c r="M424" s="39">
        <f t="shared" si="46"/>
        <v>0.14285666666666666</v>
      </c>
      <c r="N424" s="44">
        <f t="shared" si="47"/>
        <v>1.0741102756892229</v>
      </c>
      <c r="O424" s="46">
        <v>1.6059333333333334</v>
      </c>
      <c r="P424" s="45">
        <f t="shared" si="50"/>
        <v>12.07468671679198</v>
      </c>
    </row>
    <row r="425" spans="1:16" x14ac:dyDescent="0.2">
      <c r="A425" s="40" t="s">
        <v>541</v>
      </c>
      <c r="B425" s="41" t="s">
        <v>46</v>
      </c>
      <c r="C425" s="43">
        <v>20</v>
      </c>
      <c r="D425" s="40" t="s">
        <v>101</v>
      </c>
      <c r="E425" s="43">
        <v>1</v>
      </c>
      <c r="F425" s="43">
        <v>48.1</v>
      </c>
      <c r="G425" s="40">
        <v>13.3</v>
      </c>
      <c r="H425" s="40">
        <f t="shared" si="45"/>
        <v>34.799999999999997</v>
      </c>
      <c r="I425" s="44">
        <v>2.7899999999999999E-3</v>
      </c>
      <c r="J425" s="45">
        <f t="shared" si="44"/>
        <v>2.0977443609022553E-2</v>
      </c>
      <c r="K425" s="44">
        <v>2.2703500000000005</v>
      </c>
      <c r="L425" s="45">
        <f t="shared" si="49"/>
        <v>17.070300751879703</v>
      </c>
      <c r="M425" s="39">
        <f t="shared" si="46"/>
        <v>0.15135666666666669</v>
      </c>
      <c r="N425" s="44">
        <f t="shared" si="47"/>
        <v>1.1380200501253135</v>
      </c>
      <c r="O425" s="46">
        <v>0.59953333333333325</v>
      </c>
      <c r="P425" s="45">
        <f t="shared" si="50"/>
        <v>4.507769423558897</v>
      </c>
    </row>
    <row r="426" spans="1:16" x14ac:dyDescent="0.2">
      <c r="A426" s="40" t="s">
        <v>542</v>
      </c>
      <c r="B426" s="41" t="s">
        <v>46</v>
      </c>
      <c r="C426" s="43">
        <v>20</v>
      </c>
      <c r="D426" s="40" t="s">
        <v>101</v>
      </c>
      <c r="E426" s="43">
        <v>1</v>
      </c>
      <c r="F426" s="43">
        <v>50.4</v>
      </c>
      <c r="G426" s="40">
        <v>13.6</v>
      </c>
      <c r="H426" s="40">
        <f t="shared" si="45"/>
        <v>36.799999999999997</v>
      </c>
      <c r="I426" s="44">
        <v>1.5580800000000001</v>
      </c>
      <c r="J426" s="45">
        <f t="shared" si="44"/>
        <v>11.456470588235296</v>
      </c>
      <c r="K426" s="44">
        <v>1.8972000000000002</v>
      </c>
      <c r="L426" s="45">
        <f t="shared" si="49"/>
        <v>13.950000000000001</v>
      </c>
      <c r="M426" s="39">
        <f t="shared" si="46"/>
        <v>0.12648000000000001</v>
      </c>
      <c r="N426" s="44">
        <f t="shared" si="47"/>
        <v>0.93</v>
      </c>
      <c r="O426" s="46">
        <v>1.4121333333333335</v>
      </c>
      <c r="P426" s="45">
        <f t="shared" si="50"/>
        <v>10.383333333333335</v>
      </c>
    </row>
    <row r="427" spans="1:16" x14ac:dyDescent="0.2">
      <c r="A427" s="40" t="s">
        <v>543</v>
      </c>
      <c r="B427" s="41" t="s">
        <v>46</v>
      </c>
      <c r="C427" s="43">
        <v>20</v>
      </c>
      <c r="D427" s="40" t="s">
        <v>101</v>
      </c>
      <c r="E427" s="43">
        <v>1</v>
      </c>
      <c r="F427" s="43">
        <v>48.9</v>
      </c>
      <c r="G427" s="40">
        <v>14.1</v>
      </c>
      <c r="H427" s="40">
        <f t="shared" si="45"/>
        <v>34.799999999999997</v>
      </c>
      <c r="I427" s="44">
        <v>4.7640000000000002E-2</v>
      </c>
      <c r="J427" s="45">
        <f t="shared" si="44"/>
        <v>0.33787234042553194</v>
      </c>
      <c r="K427" s="44">
        <v>1.3157999999999999</v>
      </c>
      <c r="L427" s="45">
        <f t="shared" si="49"/>
        <v>9.3319148936170198</v>
      </c>
      <c r="M427" s="39">
        <f t="shared" si="46"/>
        <v>8.7719999999999992E-2</v>
      </c>
      <c r="N427" s="44">
        <f t="shared" si="47"/>
        <v>0.62212765957446803</v>
      </c>
      <c r="O427" s="46">
        <v>0.13883333333333334</v>
      </c>
      <c r="P427" s="45">
        <f t="shared" si="50"/>
        <v>0.98463356973995286</v>
      </c>
    </row>
    <row r="428" spans="1:16" x14ac:dyDescent="0.2">
      <c r="A428" s="40" t="s">
        <v>544</v>
      </c>
      <c r="B428" s="41" t="s">
        <v>46</v>
      </c>
      <c r="C428" s="43">
        <v>20</v>
      </c>
      <c r="D428" s="40" t="s">
        <v>101</v>
      </c>
      <c r="E428" s="43">
        <v>1</v>
      </c>
      <c r="F428" s="43">
        <v>50.1</v>
      </c>
      <c r="G428" s="40">
        <v>14.6</v>
      </c>
      <c r="H428" s="40">
        <f t="shared" si="45"/>
        <v>35.5</v>
      </c>
      <c r="I428" s="44">
        <v>1.5992125984251968</v>
      </c>
      <c r="J428" s="45">
        <f t="shared" si="44"/>
        <v>10.953510948117787</v>
      </c>
      <c r="K428" s="44">
        <v>4.7506500000000003</v>
      </c>
      <c r="L428" s="45">
        <f t="shared" si="49"/>
        <v>32.538698630136984</v>
      </c>
      <c r="M428" s="39">
        <f t="shared" si="46"/>
        <v>0.31670999999999999</v>
      </c>
      <c r="N428" s="44">
        <f t="shared" si="47"/>
        <v>2.1692465753424659</v>
      </c>
      <c r="O428" s="46">
        <v>1.5243333333333333</v>
      </c>
      <c r="P428" s="45">
        <f t="shared" si="50"/>
        <v>10.440639269406393</v>
      </c>
    </row>
    <row r="429" spans="1:16" x14ac:dyDescent="0.2">
      <c r="A429" s="40" t="s">
        <v>545</v>
      </c>
      <c r="B429" s="41" t="s">
        <v>46</v>
      </c>
      <c r="C429" s="43">
        <v>20</v>
      </c>
      <c r="D429" s="40" t="s">
        <v>101</v>
      </c>
      <c r="E429" s="43">
        <v>2</v>
      </c>
      <c r="F429" s="43">
        <v>25.9</v>
      </c>
      <c r="G429" s="40">
        <v>8.9</v>
      </c>
      <c r="H429" s="40">
        <f t="shared" si="45"/>
        <v>17</v>
      </c>
      <c r="I429" s="44">
        <v>1.2554887218045112</v>
      </c>
      <c r="J429" s="45">
        <f t="shared" si="44"/>
        <v>14.106614851736079</v>
      </c>
      <c r="K429" s="44">
        <v>1.2732999999999999</v>
      </c>
      <c r="L429" s="45">
        <f t="shared" si="49"/>
        <v>14.306741573033706</v>
      </c>
      <c r="M429" s="39">
        <f t="shared" si="46"/>
        <v>8.4886666666666652E-2</v>
      </c>
      <c r="N429" s="44">
        <f t="shared" si="47"/>
        <v>0.95378277153558033</v>
      </c>
      <c r="O429" s="46">
        <v>1.3362000000000001</v>
      </c>
      <c r="P429" s="45">
        <f t="shared" si="50"/>
        <v>15.013483146067417</v>
      </c>
    </row>
    <row r="430" spans="1:16" x14ac:dyDescent="0.2">
      <c r="A430" s="40" t="s">
        <v>546</v>
      </c>
      <c r="B430" s="41" t="s">
        <v>46</v>
      </c>
      <c r="C430" s="43">
        <v>20</v>
      </c>
      <c r="D430" s="40" t="s">
        <v>101</v>
      </c>
      <c r="E430" s="43">
        <v>2</v>
      </c>
      <c r="F430" s="43">
        <v>48.9</v>
      </c>
      <c r="G430" s="40">
        <v>9.1</v>
      </c>
      <c r="H430" s="40">
        <f t="shared" si="45"/>
        <v>39.799999999999997</v>
      </c>
      <c r="I430" s="44">
        <v>1.4843076923076921</v>
      </c>
      <c r="J430" s="45">
        <f t="shared" si="44"/>
        <v>16.31107354184277</v>
      </c>
      <c r="K430" s="49">
        <v>1.0081</v>
      </c>
      <c r="L430" s="45">
        <f t="shared" si="49"/>
        <v>11.07802197802198</v>
      </c>
      <c r="M430" s="39">
        <f t="shared" si="46"/>
        <v>6.7206666666666665E-2</v>
      </c>
      <c r="N430" s="44">
        <f t="shared" si="47"/>
        <v>0.73853479853479853</v>
      </c>
      <c r="O430" s="46">
        <v>1.4818333333333336</v>
      </c>
      <c r="P430" s="45">
        <f t="shared" si="50"/>
        <v>16.283882783882785</v>
      </c>
    </row>
    <row r="431" spans="1:16" x14ac:dyDescent="0.2">
      <c r="A431" s="40" t="s">
        <v>547</v>
      </c>
      <c r="B431" s="41" t="s">
        <v>46</v>
      </c>
      <c r="C431" s="43">
        <v>20</v>
      </c>
      <c r="D431" s="40" t="s">
        <v>101</v>
      </c>
      <c r="E431" s="43">
        <v>2</v>
      </c>
      <c r="F431" s="43">
        <v>30.1</v>
      </c>
      <c r="G431" s="40">
        <v>9.1999999999999993</v>
      </c>
      <c r="H431" s="40">
        <f t="shared" si="45"/>
        <v>20.900000000000002</v>
      </c>
      <c r="I431" s="44">
        <v>1.944955752212389</v>
      </c>
      <c r="J431" s="45">
        <f t="shared" si="44"/>
        <v>21.140823393612926</v>
      </c>
      <c r="K431" s="44">
        <v>1.496</v>
      </c>
      <c r="L431" s="45">
        <f t="shared" si="49"/>
        <v>16.260869565217391</v>
      </c>
      <c r="M431" s="39">
        <f t="shared" si="46"/>
        <v>9.9733333333333327E-2</v>
      </c>
      <c r="N431" s="44">
        <f t="shared" si="47"/>
        <v>1.0840579710144929</v>
      </c>
      <c r="O431" s="46">
        <v>0.84943333333333337</v>
      </c>
      <c r="P431" s="45">
        <f t="shared" si="50"/>
        <v>9.2329710144927546</v>
      </c>
    </row>
    <row r="432" spans="1:16" x14ac:dyDescent="0.2">
      <c r="A432" s="40" t="s">
        <v>548</v>
      </c>
      <c r="B432" s="41" t="s">
        <v>46</v>
      </c>
      <c r="C432" s="43">
        <v>20</v>
      </c>
      <c r="D432" s="40" t="s">
        <v>101</v>
      </c>
      <c r="E432" s="43">
        <v>2</v>
      </c>
      <c r="F432" s="43">
        <v>38.799999999999997</v>
      </c>
      <c r="G432" s="40">
        <v>9.6999999999999993</v>
      </c>
      <c r="H432" s="40">
        <f t="shared" si="45"/>
        <v>29.099999999999998</v>
      </c>
      <c r="I432" s="44">
        <v>1.4267256637168142</v>
      </c>
      <c r="J432" s="45">
        <f t="shared" si="44"/>
        <v>14.708511997080558</v>
      </c>
      <c r="K432" s="44">
        <v>2.1373958333333336</v>
      </c>
      <c r="L432" s="45">
        <f t="shared" si="49"/>
        <v>22.035008591065296</v>
      </c>
      <c r="M432" s="39">
        <f t="shared" si="46"/>
        <v>0.14249305555555558</v>
      </c>
      <c r="N432" s="44">
        <f t="shared" si="47"/>
        <v>1.4690005727376865</v>
      </c>
      <c r="O432" s="46">
        <v>0.995</v>
      </c>
      <c r="P432" s="45">
        <f t="shared" si="50"/>
        <v>10.257731958762887</v>
      </c>
    </row>
    <row r="433" spans="1:16" x14ac:dyDescent="0.2">
      <c r="A433" s="40" t="s">
        <v>549</v>
      </c>
      <c r="B433" s="41" t="s">
        <v>46</v>
      </c>
      <c r="C433" s="43">
        <v>20</v>
      </c>
      <c r="D433" s="40" t="s">
        <v>101</v>
      </c>
      <c r="E433" s="43">
        <v>2</v>
      </c>
      <c r="F433" s="43">
        <v>46.3</v>
      </c>
      <c r="G433" s="40">
        <v>10.7</v>
      </c>
      <c r="H433" s="40">
        <f t="shared" si="45"/>
        <v>35.599999999999994</v>
      </c>
      <c r="I433" s="44">
        <v>0.67374000000000001</v>
      </c>
      <c r="J433" s="45">
        <f t="shared" si="44"/>
        <v>6.2966355140186918</v>
      </c>
      <c r="K433" s="44">
        <v>1.24695</v>
      </c>
      <c r="L433" s="45">
        <f t="shared" si="49"/>
        <v>11.653738317757011</v>
      </c>
      <c r="M433" s="39">
        <f t="shared" si="46"/>
        <v>8.3129999999999996E-2</v>
      </c>
      <c r="N433" s="44">
        <f t="shared" si="47"/>
        <v>0.77691588785046728</v>
      </c>
      <c r="O433" s="46">
        <v>0.89703333333333335</v>
      </c>
      <c r="P433" s="45">
        <f t="shared" si="50"/>
        <v>8.3834890965732107</v>
      </c>
    </row>
    <row r="434" spans="1:16" x14ac:dyDescent="0.2">
      <c r="A434" s="40" t="s">
        <v>545</v>
      </c>
      <c r="B434" s="41" t="s">
        <v>46</v>
      </c>
      <c r="C434" s="43">
        <v>20</v>
      </c>
      <c r="D434" s="40" t="s">
        <v>101</v>
      </c>
      <c r="E434" s="43">
        <v>2</v>
      </c>
      <c r="F434" s="43">
        <v>25.9</v>
      </c>
      <c r="G434" s="40">
        <v>12.5</v>
      </c>
      <c r="H434" s="40">
        <f t="shared" si="45"/>
        <v>13.399999999999999</v>
      </c>
      <c r="I434" s="44">
        <v>1.7149253731343286</v>
      </c>
      <c r="J434" s="45">
        <f t="shared" si="44"/>
        <v>13.719402985074627</v>
      </c>
      <c r="K434" s="44">
        <v>6.1064000000000007</v>
      </c>
      <c r="L434" s="62">
        <f t="shared" si="49"/>
        <v>48.851200000000006</v>
      </c>
      <c r="M434" s="39">
        <f t="shared" si="46"/>
        <v>0.40709333333333336</v>
      </c>
      <c r="N434" s="44">
        <f t="shared" si="47"/>
        <v>3.2567466666666669</v>
      </c>
      <c r="O434" s="46">
        <v>2.311038647343</v>
      </c>
      <c r="P434" s="50">
        <f t="shared" si="50"/>
        <v>18.488309178744</v>
      </c>
    </row>
    <row r="435" spans="1:16" x14ac:dyDescent="0.2">
      <c r="A435" s="40" t="s">
        <v>550</v>
      </c>
      <c r="B435" s="41" t="s">
        <v>46</v>
      </c>
      <c r="C435" s="43">
        <v>20</v>
      </c>
      <c r="D435" s="40" t="s">
        <v>101</v>
      </c>
      <c r="E435" s="43">
        <v>2</v>
      </c>
      <c r="F435" s="43">
        <v>47.8</v>
      </c>
      <c r="G435" s="40">
        <v>12.7</v>
      </c>
      <c r="H435" s="40">
        <f t="shared" si="45"/>
        <v>35.099999999999994</v>
      </c>
      <c r="I435" s="44">
        <v>1.6662745098039218</v>
      </c>
      <c r="J435" s="45">
        <f t="shared" si="44"/>
        <v>13.120271730739541</v>
      </c>
      <c r="K435" s="44">
        <v>1.7433500000000002</v>
      </c>
      <c r="L435" s="45">
        <f t="shared" si="49"/>
        <v>13.727165354330712</v>
      </c>
      <c r="M435" s="39">
        <f t="shared" si="46"/>
        <v>0.11622333333333335</v>
      </c>
      <c r="N435" s="44">
        <f t="shared" si="47"/>
        <v>0.91514435695538077</v>
      </c>
      <c r="O435" s="46">
        <v>1.3730333333333333</v>
      </c>
      <c r="P435" s="45">
        <f t="shared" si="50"/>
        <v>10.811286089238846</v>
      </c>
    </row>
    <row r="436" spans="1:16" x14ac:dyDescent="0.2">
      <c r="A436" s="40" t="s">
        <v>551</v>
      </c>
      <c r="B436" s="41" t="s">
        <v>46</v>
      </c>
      <c r="C436" s="43">
        <v>20</v>
      </c>
      <c r="D436" s="40" t="s">
        <v>101</v>
      </c>
      <c r="E436" s="43">
        <v>2</v>
      </c>
      <c r="F436" s="43">
        <v>43.7</v>
      </c>
      <c r="G436" s="40">
        <v>13.3</v>
      </c>
      <c r="H436" s="40">
        <f t="shared" si="45"/>
        <v>30.400000000000002</v>
      </c>
      <c r="I436" s="44">
        <v>0.66120000000000001</v>
      </c>
      <c r="J436" s="45">
        <f t="shared" si="44"/>
        <v>4.9714285714285715</v>
      </c>
      <c r="K436" s="44">
        <v>1.95075</v>
      </c>
      <c r="L436" s="45">
        <f t="shared" si="49"/>
        <v>14.667293233082706</v>
      </c>
      <c r="M436" s="39">
        <f t="shared" si="46"/>
        <v>0.13005</v>
      </c>
      <c r="N436" s="44">
        <f t="shared" si="47"/>
        <v>0.97781954887218048</v>
      </c>
      <c r="O436" s="46">
        <v>0.95539999999999992</v>
      </c>
      <c r="P436" s="45">
        <f t="shared" si="50"/>
        <v>7.1834586466165407</v>
      </c>
    </row>
    <row r="437" spans="1:16" x14ac:dyDescent="0.2">
      <c r="A437" s="40" t="s">
        <v>546</v>
      </c>
      <c r="B437" s="41" t="s">
        <v>46</v>
      </c>
      <c r="C437" s="43">
        <v>20</v>
      </c>
      <c r="D437" s="40" t="s">
        <v>101</v>
      </c>
      <c r="E437" s="43">
        <v>2</v>
      </c>
      <c r="F437" s="43">
        <v>48.9</v>
      </c>
      <c r="G437" s="40">
        <v>13.4</v>
      </c>
      <c r="H437" s="40">
        <f t="shared" si="45"/>
        <v>35.5</v>
      </c>
      <c r="I437" s="44">
        <v>2.1005504587155963</v>
      </c>
      <c r="J437" s="45">
        <f t="shared" si="44"/>
        <v>15.675749691907434</v>
      </c>
      <c r="K437" s="49">
        <v>2.4089</v>
      </c>
      <c r="L437" s="45">
        <f t="shared" si="49"/>
        <v>17.976865671641789</v>
      </c>
      <c r="M437" s="39">
        <f t="shared" si="46"/>
        <v>0.16059333333333334</v>
      </c>
      <c r="N437" s="44">
        <f t="shared" si="47"/>
        <v>1.1984577114427861</v>
      </c>
      <c r="O437" s="46">
        <v>0.98316666666666652</v>
      </c>
      <c r="P437" s="45">
        <f t="shared" si="50"/>
        <v>7.3370646766169143</v>
      </c>
    </row>
    <row r="438" spans="1:16" x14ac:dyDescent="0.2">
      <c r="A438" s="40" t="s">
        <v>552</v>
      </c>
      <c r="B438" s="41" t="s">
        <v>46</v>
      </c>
      <c r="C438" s="43">
        <v>20</v>
      </c>
      <c r="D438" s="40" t="s">
        <v>101</v>
      </c>
      <c r="E438" s="43">
        <v>2</v>
      </c>
      <c r="F438" s="43">
        <v>50.6</v>
      </c>
      <c r="G438" s="40">
        <v>13.7</v>
      </c>
      <c r="H438" s="40">
        <f t="shared" si="45"/>
        <v>36.900000000000006</v>
      </c>
      <c r="I438" s="44">
        <v>1.4459541984732824</v>
      </c>
      <c r="J438" s="45">
        <f t="shared" si="44"/>
        <v>10.554410207834179</v>
      </c>
      <c r="K438" s="56">
        <v>64.358480176211458</v>
      </c>
      <c r="L438" s="50"/>
      <c r="M438" s="39">
        <f t="shared" si="46"/>
        <v>4.2905653450807639</v>
      </c>
      <c r="N438" s="44">
        <f t="shared" si="47"/>
        <v>31.317995219567624</v>
      </c>
      <c r="O438" s="46">
        <v>2.083152201257862</v>
      </c>
      <c r="P438" s="45">
        <f t="shared" si="50"/>
        <v>15.205490520130379</v>
      </c>
    </row>
    <row r="439" spans="1:16" x14ac:dyDescent="0.2">
      <c r="A439" s="40" t="s">
        <v>553</v>
      </c>
      <c r="B439" s="41" t="s">
        <v>46</v>
      </c>
      <c r="C439" s="43">
        <v>20</v>
      </c>
      <c r="D439" s="40" t="s">
        <v>101</v>
      </c>
      <c r="E439" s="43">
        <v>2</v>
      </c>
      <c r="F439" s="43">
        <v>42</v>
      </c>
      <c r="G439" s="40">
        <v>13.8</v>
      </c>
      <c r="H439" s="40">
        <f t="shared" si="45"/>
        <v>28.2</v>
      </c>
      <c r="I439" s="44">
        <v>1.0835897435897435</v>
      </c>
      <c r="J439" s="45">
        <f t="shared" si="44"/>
        <v>7.8520995912300249</v>
      </c>
      <c r="K439" s="44">
        <v>0.7921999999999999</v>
      </c>
      <c r="L439" s="45">
        <f t="shared" ref="L439:L502" si="51">(K439/G439)*100</f>
        <v>5.7405797101449263</v>
      </c>
      <c r="M439" s="39">
        <f t="shared" si="46"/>
        <v>5.281333333333333E-2</v>
      </c>
      <c r="N439" s="44">
        <f t="shared" si="47"/>
        <v>0.38270531400966179</v>
      </c>
      <c r="O439" s="46">
        <v>0.89400000000000002</v>
      </c>
      <c r="P439" s="45">
        <f t="shared" si="50"/>
        <v>6.4782608695652169</v>
      </c>
    </row>
    <row r="440" spans="1:16" x14ac:dyDescent="0.2">
      <c r="A440" s="40" t="s">
        <v>549</v>
      </c>
      <c r="B440" s="41" t="s">
        <v>46</v>
      </c>
      <c r="C440" s="43">
        <v>20</v>
      </c>
      <c r="D440" s="40" t="s">
        <v>101</v>
      </c>
      <c r="E440" s="43">
        <v>2</v>
      </c>
      <c r="F440" s="43">
        <v>48.9</v>
      </c>
      <c r="G440" s="40">
        <v>14.5</v>
      </c>
      <c r="H440" s="40">
        <f t="shared" si="45"/>
        <v>34.4</v>
      </c>
      <c r="I440" s="44">
        <v>2.4710091743119271</v>
      </c>
      <c r="J440" s="45">
        <f t="shared" si="44"/>
        <v>17.041442581461567</v>
      </c>
      <c r="K440" s="44">
        <v>3.0081499999999997</v>
      </c>
      <c r="L440" s="45">
        <f t="shared" si="51"/>
        <v>20.745862068965515</v>
      </c>
      <c r="M440" s="39">
        <f t="shared" si="46"/>
        <v>0.20054333333333332</v>
      </c>
      <c r="N440" s="44">
        <f t="shared" si="47"/>
        <v>1.3830574712643677</v>
      </c>
      <c r="O440" s="46">
        <v>0.96446666666666669</v>
      </c>
      <c r="P440" s="45">
        <f t="shared" si="50"/>
        <v>6.6514942528735634</v>
      </c>
    </row>
    <row r="441" spans="1:16" x14ac:dyDescent="0.2">
      <c r="A441" s="40" t="s">
        <v>552</v>
      </c>
      <c r="B441" s="41" t="s">
        <v>46</v>
      </c>
      <c r="C441" s="43">
        <v>20</v>
      </c>
      <c r="D441" s="40" t="s">
        <v>101</v>
      </c>
      <c r="E441" s="43">
        <v>2</v>
      </c>
      <c r="F441" s="43">
        <v>50.6</v>
      </c>
      <c r="G441" s="40">
        <v>14.8</v>
      </c>
      <c r="H441" s="40">
        <f t="shared" si="45"/>
        <v>35.799999999999997</v>
      </c>
      <c r="I441" s="44">
        <v>1.3396078431372551</v>
      </c>
      <c r="J441" s="45">
        <f t="shared" si="44"/>
        <v>9.051404345521993</v>
      </c>
      <c r="K441" s="44">
        <v>1.8691499999999999</v>
      </c>
      <c r="L441" s="45">
        <f t="shared" si="51"/>
        <v>12.629391891891888</v>
      </c>
      <c r="M441" s="39">
        <f t="shared" si="46"/>
        <v>0.12460999999999998</v>
      </c>
      <c r="N441" s="44">
        <f t="shared" si="47"/>
        <v>0.84195945945945927</v>
      </c>
      <c r="O441" s="46">
        <v>0.85170000000000001</v>
      </c>
      <c r="P441" s="45">
        <f t="shared" si="50"/>
        <v>5.7547297297297293</v>
      </c>
    </row>
    <row r="442" spans="1:16" x14ac:dyDescent="0.2">
      <c r="A442" s="40" t="s">
        <v>554</v>
      </c>
      <c r="B442" s="41" t="s">
        <v>46</v>
      </c>
      <c r="C442" s="43">
        <v>20</v>
      </c>
      <c r="D442" s="40" t="s">
        <v>101</v>
      </c>
      <c r="E442" s="43">
        <v>2</v>
      </c>
      <c r="F442" s="43">
        <v>46.3</v>
      </c>
      <c r="G442" s="40">
        <v>15</v>
      </c>
      <c r="H442" s="40">
        <f t="shared" si="45"/>
        <v>31.299999999999997</v>
      </c>
      <c r="I442" s="44">
        <v>1.202</v>
      </c>
      <c r="J442" s="45">
        <f t="shared" si="44"/>
        <v>8.0133333333333336</v>
      </c>
      <c r="K442" s="44">
        <v>2.0034500000000004</v>
      </c>
      <c r="L442" s="45">
        <f t="shared" si="51"/>
        <v>13.356333333333337</v>
      </c>
      <c r="M442" s="39">
        <f t="shared" si="46"/>
        <v>0.13356333333333337</v>
      </c>
      <c r="N442" s="44">
        <f t="shared" si="47"/>
        <v>0.89042222222222245</v>
      </c>
      <c r="O442" s="46">
        <v>0.90156666666666685</v>
      </c>
      <c r="P442" s="45">
        <f t="shared" si="50"/>
        <v>6.0104444444444454</v>
      </c>
    </row>
    <row r="443" spans="1:16" x14ac:dyDescent="0.2">
      <c r="A443" s="40" t="s">
        <v>547</v>
      </c>
      <c r="B443" s="41" t="s">
        <v>46</v>
      </c>
      <c r="C443" s="43">
        <v>20</v>
      </c>
      <c r="D443" s="40" t="s">
        <v>101</v>
      </c>
      <c r="E443" s="43">
        <v>2</v>
      </c>
      <c r="F443" s="43">
        <v>30.1</v>
      </c>
      <c r="G443" s="40">
        <v>21.2</v>
      </c>
      <c r="H443" s="40">
        <f t="shared" si="45"/>
        <v>8.9000000000000021</v>
      </c>
      <c r="I443" s="44">
        <v>1.9162831858407079</v>
      </c>
      <c r="J443" s="45">
        <f t="shared" si="44"/>
        <v>9.0390716313240951</v>
      </c>
      <c r="K443" s="44">
        <v>1.7900999999999998</v>
      </c>
      <c r="L443" s="45">
        <f t="shared" si="51"/>
        <v>8.4438679245283019</v>
      </c>
      <c r="M443" s="39">
        <f t="shared" si="46"/>
        <v>0.11933999999999999</v>
      </c>
      <c r="N443" s="44">
        <f t="shared" si="47"/>
        <v>0.56292452830188677</v>
      </c>
      <c r="O443" s="46">
        <v>1.4829666666666668</v>
      </c>
      <c r="P443" s="45">
        <f t="shared" si="50"/>
        <v>6.9951257861635225</v>
      </c>
    </row>
    <row r="444" spans="1:16" x14ac:dyDescent="0.2">
      <c r="A444" s="40" t="s">
        <v>546</v>
      </c>
      <c r="B444" s="41" t="s">
        <v>46</v>
      </c>
      <c r="C444" s="43">
        <v>20</v>
      </c>
      <c r="D444" s="40" t="s">
        <v>101</v>
      </c>
      <c r="E444" s="43">
        <v>2</v>
      </c>
      <c r="F444" s="43">
        <v>48.9</v>
      </c>
      <c r="G444" s="40">
        <v>21.6</v>
      </c>
      <c r="H444" s="40">
        <f t="shared" si="45"/>
        <v>27.299999999999997</v>
      </c>
      <c r="I444" s="44">
        <v>2.0566153846153847</v>
      </c>
      <c r="J444" s="45">
        <f t="shared" si="44"/>
        <v>9.5213675213675213</v>
      </c>
      <c r="K444" s="44">
        <v>2.2890499999999996</v>
      </c>
      <c r="L444" s="45">
        <f t="shared" si="51"/>
        <v>10.597453703703701</v>
      </c>
      <c r="M444" s="39">
        <f t="shared" si="46"/>
        <v>0.15260333333333331</v>
      </c>
      <c r="N444" s="44">
        <f t="shared" si="47"/>
        <v>0.7064969135802468</v>
      </c>
      <c r="O444" s="46">
        <v>1.760732967032967</v>
      </c>
      <c r="P444" s="45">
        <f t="shared" si="50"/>
        <v>8.1515415140415133</v>
      </c>
    </row>
    <row r="445" spans="1:16" x14ac:dyDescent="0.2">
      <c r="A445" s="40" t="s">
        <v>549</v>
      </c>
      <c r="B445" s="41" t="s">
        <v>46</v>
      </c>
      <c r="C445" s="43">
        <v>20</v>
      </c>
      <c r="D445" s="40" t="s">
        <v>101</v>
      </c>
      <c r="E445" s="43">
        <v>2</v>
      </c>
      <c r="F445" s="43">
        <v>48.9</v>
      </c>
      <c r="G445" s="40">
        <v>35.299999999999997</v>
      </c>
      <c r="H445" s="40">
        <f t="shared" si="45"/>
        <v>13.600000000000001</v>
      </c>
      <c r="I445" s="44">
        <v>1.376062429906542</v>
      </c>
      <c r="J445" s="45">
        <f t="shared" si="44"/>
        <v>3.8981938524264654</v>
      </c>
      <c r="K445" s="44">
        <v>1.1628000000000001</v>
      </c>
      <c r="L445" s="45">
        <f t="shared" si="51"/>
        <v>3.2940509915014169</v>
      </c>
      <c r="M445" s="39">
        <f t="shared" si="46"/>
        <v>7.7520000000000006E-2</v>
      </c>
      <c r="N445" s="44">
        <f t="shared" si="47"/>
        <v>0.21960339943342783</v>
      </c>
      <c r="O445" s="46">
        <v>1.3707666666666667</v>
      </c>
      <c r="P445" s="45">
        <f t="shared" si="50"/>
        <v>3.8831916902738435</v>
      </c>
    </row>
    <row r="446" spans="1:16" x14ac:dyDescent="0.2">
      <c r="A446" s="40" t="s">
        <v>554</v>
      </c>
      <c r="B446" s="41" t="s">
        <v>46</v>
      </c>
      <c r="C446" s="43">
        <v>20</v>
      </c>
      <c r="D446" s="40" t="s">
        <v>101</v>
      </c>
      <c r="E446" s="43">
        <v>2</v>
      </c>
      <c r="F446" s="43">
        <v>46.3</v>
      </c>
      <c r="G446" s="40">
        <v>40.200000000000003</v>
      </c>
      <c r="H446" s="40">
        <f t="shared" si="45"/>
        <v>6.0999999999999943</v>
      </c>
      <c r="I446" s="44">
        <v>0.17304</v>
      </c>
      <c r="J446" s="45">
        <f t="shared" si="44"/>
        <v>0.43044776119402983</v>
      </c>
      <c r="K446" s="44">
        <v>1.1007499999999999</v>
      </c>
      <c r="L446" s="45">
        <f t="shared" si="51"/>
        <v>2.7381840796019898</v>
      </c>
      <c r="M446" s="39">
        <f t="shared" si="46"/>
        <v>7.3383333333333328E-2</v>
      </c>
      <c r="N446" s="44">
        <f t="shared" si="47"/>
        <v>0.18254560530679931</v>
      </c>
      <c r="O446" s="46">
        <v>0.41366666666666663</v>
      </c>
      <c r="P446" s="45">
        <f t="shared" si="50"/>
        <v>1.0290215588723051</v>
      </c>
    </row>
    <row r="447" spans="1:16" x14ac:dyDescent="0.2">
      <c r="A447" s="40" t="s">
        <v>555</v>
      </c>
      <c r="B447" s="40" t="s">
        <v>46</v>
      </c>
      <c r="C447" s="47">
        <v>20</v>
      </c>
      <c r="D447" s="40" t="s">
        <v>101</v>
      </c>
      <c r="E447" s="40">
        <v>3</v>
      </c>
      <c r="F447" s="40">
        <v>54.9</v>
      </c>
      <c r="G447" s="40">
        <v>10.3</v>
      </c>
      <c r="H447" s="40">
        <f t="shared" si="45"/>
        <v>44.599999999999994</v>
      </c>
      <c r="I447" s="44">
        <v>1.0133333333333401</v>
      </c>
      <c r="J447" s="45">
        <f t="shared" si="44"/>
        <v>9.8381877022654365</v>
      </c>
      <c r="K447" s="44">
        <v>0.47949999999999998</v>
      </c>
      <c r="L447" s="45">
        <f t="shared" si="51"/>
        <v>4.6553398058252418</v>
      </c>
      <c r="M447" s="39">
        <f t="shared" si="46"/>
        <v>3.1966666666666664E-2</v>
      </c>
      <c r="N447" s="44">
        <f t="shared" si="47"/>
        <v>0.3103559870550161</v>
      </c>
      <c r="O447" s="46">
        <v>1.0767</v>
      </c>
      <c r="P447" s="45">
        <f t="shared" si="50"/>
        <v>10.453398058252427</v>
      </c>
    </row>
    <row r="448" spans="1:16" x14ac:dyDescent="0.2">
      <c r="A448" s="40" t="s">
        <v>556</v>
      </c>
      <c r="B448" s="40" t="s">
        <v>46</v>
      </c>
      <c r="C448" s="47">
        <v>20</v>
      </c>
      <c r="D448" s="40" t="s">
        <v>101</v>
      </c>
      <c r="E448" s="40">
        <v>3</v>
      </c>
      <c r="F448" s="40">
        <v>46.1</v>
      </c>
      <c r="G448" s="40">
        <v>11.2</v>
      </c>
      <c r="H448" s="40">
        <f t="shared" si="45"/>
        <v>34.900000000000006</v>
      </c>
      <c r="I448" s="44">
        <v>1.08461904761905</v>
      </c>
      <c r="J448" s="45">
        <f t="shared" si="44"/>
        <v>9.6840986394558044</v>
      </c>
      <c r="K448" s="44">
        <v>0.66200000000000003</v>
      </c>
      <c r="L448" s="45">
        <f t="shared" si="51"/>
        <v>5.9107142857142865</v>
      </c>
      <c r="M448" s="39">
        <f t="shared" si="46"/>
        <v>4.4133333333333337E-2</v>
      </c>
      <c r="N448" s="44">
        <f t="shared" si="47"/>
        <v>0.39404761904761915</v>
      </c>
      <c r="O448" s="46">
        <v>1.0920000000000001</v>
      </c>
      <c r="P448" s="45">
        <f t="shared" si="50"/>
        <v>9.7500000000000018</v>
      </c>
    </row>
    <row r="449" spans="1:16" x14ac:dyDescent="0.2">
      <c r="A449" s="40" t="s">
        <v>557</v>
      </c>
      <c r="B449" s="40" t="s">
        <v>46</v>
      </c>
      <c r="C449" s="47">
        <v>20</v>
      </c>
      <c r="D449" s="40" t="s">
        <v>101</v>
      </c>
      <c r="E449" s="40">
        <v>3</v>
      </c>
      <c r="F449" s="40">
        <v>35.200000000000003</v>
      </c>
      <c r="G449" s="40">
        <v>15.2</v>
      </c>
      <c r="H449" s="40">
        <f t="shared" si="45"/>
        <v>20.000000000000004</v>
      </c>
      <c r="I449" s="44">
        <v>0.94204761904762102</v>
      </c>
      <c r="J449" s="45">
        <f t="shared" si="44"/>
        <v>6.1976817042606651</v>
      </c>
      <c r="K449" s="44">
        <v>0.997</v>
      </c>
      <c r="L449" s="45">
        <f t="shared" si="51"/>
        <v>6.5592105263157894</v>
      </c>
      <c r="M449" s="39">
        <f t="shared" si="46"/>
        <v>6.646666666666666E-2</v>
      </c>
      <c r="N449" s="44">
        <f t="shared" si="47"/>
        <v>0.43728070175438588</v>
      </c>
      <c r="O449" s="46">
        <v>1.0613999999999999</v>
      </c>
      <c r="P449" s="45">
        <f t="shared" si="50"/>
        <v>6.9828947368421046</v>
      </c>
    </row>
    <row r="450" spans="1:16" x14ac:dyDescent="0.2">
      <c r="A450" s="40" t="s">
        <v>558</v>
      </c>
      <c r="B450" s="40" t="s">
        <v>46</v>
      </c>
      <c r="C450" s="47">
        <v>20</v>
      </c>
      <c r="D450" s="40" t="s">
        <v>101</v>
      </c>
      <c r="E450" s="40">
        <v>3</v>
      </c>
      <c r="F450" s="40">
        <v>50.4</v>
      </c>
      <c r="G450" s="40">
        <v>16.5</v>
      </c>
      <c r="H450" s="40">
        <f t="shared" si="45"/>
        <v>33.9</v>
      </c>
      <c r="I450" s="44">
        <v>0.799476190476193</v>
      </c>
      <c r="J450" s="45">
        <f t="shared" ref="J450:J513" si="52">(I450/G450)*100</f>
        <v>4.8453102453102606</v>
      </c>
      <c r="K450" s="44">
        <v>1.0680000000000001</v>
      </c>
      <c r="L450" s="45">
        <f t="shared" si="51"/>
        <v>6.4727272727272727</v>
      </c>
      <c r="M450" s="39">
        <f t="shared" si="46"/>
        <v>7.1199999999999999E-2</v>
      </c>
      <c r="N450" s="44">
        <f t="shared" si="47"/>
        <v>0.43151515151515152</v>
      </c>
      <c r="O450" s="46">
        <v>2.0308000000000002</v>
      </c>
      <c r="P450" s="45">
        <f t="shared" si="50"/>
        <v>12.307878787878789</v>
      </c>
    </row>
    <row r="451" spans="1:16" x14ac:dyDescent="0.2">
      <c r="A451" s="40" t="s">
        <v>559</v>
      </c>
      <c r="B451" s="40" t="s">
        <v>46</v>
      </c>
      <c r="C451" s="47">
        <v>20</v>
      </c>
      <c r="D451" s="40" t="s">
        <v>101</v>
      </c>
      <c r="E451" s="40">
        <v>3</v>
      </c>
      <c r="F451" s="40">
        <v>51.6</v>
      </c>
      <c r="G451" s="40">
        <v>17.399999999999999</v>
      </c>
      <c r="H451" s="40">
        <f t="shared" ref="H451:H514" si="53">F451-G451</f>
        <v>34.200000000000003</v>
      </c>
      <c r="I451" s="44">
        <v>0.87076190476190696</v>
      </c>
      <c r="J451" s="45">
        <f t="shared" si="52"/>
        <v>5.0043787629994663</v>
      </c>
      <c r="K451" s="44">
        <v>1.1145</v>
      </c>
      <c r="L451" s="45">
        <f t="shared" si="51"/>
        <v>6.405172413793105</v>
      </c>
      <c r="M451" s="39">
        <f t="shared" ref="M451:M514" si="54">K451/15</f>
        <v>7.4300000000000005E-2</v>
      </c>
      <c r="N451" s="44">
        <f t="shared" ref="N451:N514" si="55">(M451/G451)*100</f>
        <v>0.42701149425287366</v>
      </c>
      <c r="O451" s="46">
        <v>1.0461</v>
      </c>
      <c r="P451" s="45">
        <f t="shared" si="50"/>
        <v>6.0120689655172423</v>
      </c>
    </row>
    <row r="452" spans="1:16" x14ac:dyDescent="0.2">
      <c r="A452" s="40" t="s">
        <v>560</v>
      </c>
      <c r="B452" s="41" t="s">
        <v>46</v>
      </c>
      <c r="C452" s="43">
        <v>20</v>
      </c>
      <c r="D452" s="40" t="s">
        <v>108</v>
      </c>
      <c r="E452" s="43">
        <v>2</v>
      </c>
      <c r="F452" s="63">
        <v>25.2</v>
      </c>
      <c r="G452" s="40">
        <v>5.5</v>
      </c>
      <c r="H452" s="40">
        <f t="shared" si="53"/>
        <v>19.7</v>
      </c>
      <c r="I452" s="44">
        <v>1.2374400000000001</v>
      </c>
      <c r="J452" s="45">
        <f t="shared" si="52"/>
        <v>22.498909090909091</v>
      </c>
      <c r="K452" s="44">
        <v>1.1228499999999999</v>
      </c>
      <c r="L452" s="45">
        <f t="shared" si="51"/>
        <v>20.415454545454544</v>
      </c>
      <c r="M452" s="39">
        <f t="shared" si="54"/>
        <v>7.4856666666666655E-2</v>
      </c>
      <c r="N452" s="44">
        <f t="shared" si="55"/>
        <v>1.3610303030303028</v>
      </c>
      <c r="O452" s="46">
        <v>0.99110000000000009</v>
      </c>
      <c r="P452" s="45">
        <f t="shared" si="50"/>
        <v>18.020000000000003</v>
      </c>
    </row>
    <row r="453" spans="1:16" x14ac:dyDescent="0.2">
      <c r="A453" s="40" t="s">
        <v>561</v>
      </c>
      <c r="B453" s="41" t="s">
        <v>46</v>
      </c>
      <c r="C453" s="43">
        <v>20</v>
      </c>
      <c r="D453" s="40" t="s">
        <v>108</v>
      </c>
      <c r="E453" s="43">
        <v>2</v>
      </c>
      <c r="F453" s="43">
        <v>37.299999999999997</v>
      </c>
      <c r="G453" s="40">
        <v>7.2</v>
      </c>
      <c r="H453" s="40">
        <f t="shared" si="53"/>
        <v>30.099999999999998</v>
      </c>
      <c r="I453" s="44">
        <v>0.30473999999999996</v>
      </c>
      <c r="J453" s="45">
        <f t="shared" si="52"/>
        <v>4.232499999999999</v>
      </c>
      <c r="K453" s="44">
        <v>1.1534500000000001</v>
      </c>
      <c r="L453" s="45">
        <f t="shared" si="51"/>
        <v>16.020138888888891</v>
      </c>
      <c r="M453" s="39">
        <f t="shared" si="54"/>
        <v>7.6896666666666669E-2</v>
      </c>
      <c r="N453" s="44">
        <f t="shared" si="55"/>
        <v>1.0680092592592594</v>
      </c>
      <c r="O453" s="46">
        <v>0.32980000000000009</v>
      </c>
      <c r="P453" s="45">
        <f t="shared" si="50"/>
        <v>4.5805555555555566</v>
      </c>
    </row>
    <row r="454" spans="1:16" x14ac:dyDescent="0.2">
      <c r="A454" s="40" t="s">
        <v>562</v>
      </c>
      <c r="B454" s="41" t="s">
        <v>46</v>
      </c>
      <c r="C454" s="43">
        <v>20</v>
      </c>
      <c r="D454" s="40" t="s">
        <v>108</v>
      </c>
      <c r="E454" s="43">
        <v>2</v>
      </c>
      <c r="F454" s="43">
        <v>34.6</v>
      </c>
      <c r="G454" s="40">
        <v>7.5</v>
      </c>
      <c r="H454" s="40">
        <f t="shared" si="53"/>
        <v>27.1</v>
      </c>
      <c r="I454" s="44">
        <v>1.0818000000000001</v>
      </c>
      <c r="J454" s="45">
        <f t="shared" si="52"/>
        <v>14.424000000000001</v>
      </c>
      <c r="K454" s="44">
        <v>1.0880000000000001</v>
      </c>
      <c r="L454" s="45">
        <f t="shared" si="51"/>
        <v>14.506666666666668</v>
      </c>
      <c r="M454" s="39">
        <f t="shared" si="54"/>
        <v>7.2533333333333339E-2</v>
      </c>
      <c r="N454" s="44">
        <f t="shared" si="55"/>
        <v>0.96711111111111114</v>
      </c>
      <c r="O454" s="46">
        <v>1.2851999999999999</v>
      </c>
      <c r="P454" s="45">
        <f t="shared" si="50"/>
        <v>17.135999999999999</v>
      </c>
    </row>
    <row r="455" spans="1:16" x14ac:dyDescent="0.2">
      <c r="A455" s="40" t="s">
        <v>563</v>
      </c>
      <c r="B455" s="41" t="s">
        <v>46</v>
      </c>
      <c r="C455" s="43">
        <v>20</v>
      </c>
      <c r="D455" s="40" t="s">
        <v>108</v>
      </c>
      <c r="E455" s="43">
        <v>2</v>
      </c>
      <c r="F455" s="43">
        <v>34.799999999999997</v>
      </c>
      <c r="G455" s="40">
        <v>8.5</v>
      </c>
      <c r="H455" s="40">
        <f t="shared" si="53"/>
        <v>26.299999999999997</v>
      </c>
      <c r="I455" s="44">
        <v>1.0880000000000001</v>
      </c>
      <c r="J455" s="45">
        <f t="shared" si="52"/>
        <v>12.8</v>
      </c>
      <c r="K455" s="44">
        <v>1.1305000000000001</v>
      </c>
      <c r="L455" s="45">
        <f t="shared" si="51"/>
        <v>13.3</v>
      </c>
      <c r="M455" s="39">
        <f t="shared" si="54"/>
        <v>7.5366666666666665E-2</v>
      </c>
      <c r="N455" s="44">
        <f t="shared" si="55"/>
        <v>0.88666666666666671</v>
      </c>
      <c r="O455" s="46">
        <v>8.3712121212121196E-2</v>
      </c>
      <c r="P455" s="45">
        <f t="shared" si="50"/>
        <v>0.98484848484848464</v>
      </c>
    </row>
    <row r="456" spans="1:16" x14ac:dyDescent="0.2">
      <c r="A456" s="40" t="s">
        <v>564</v>
      </c>
      <c r="B456" s="40" t="s">
        <v>46</v>
      </c>
      <c r="C456" s="47">
        <v>20</v>
      </c>
      <c r="D456" s="40" t="s">
        <v>108</v>
      </c>
      <c r="E456" s="40">
        <v>2</v>
      </c>
      <c r="F456" s="40">
        <v>36</v>
      </c>
      <c r="G456" s="40">
        <v>9.1</v>
      </c>
      <c r="H456" s="40">
        <f t="shared" si="53"/>
        <v>26.9</v>
      </c>
      <c r="I456" s="48">
        <v>1.254</v>
      </c>
      <c r="J456" s="45">
        <f t="shared" si="52"/>
        <v>13.780219780219779</v>
      </c>
      <c r="K456" s="48">
        <v>1.587</v>
      </c>
      <c r="L456" s="45">
        <f t="shared" si="51"/>
        <v>17.439560439560438</v>
      </c>
      <c r="M456" s="39">
        <f t="shared" si="54"/>
        <v>0.10579999999999999</v>
      </c>
      <c r="N456" s="44">
        <f t="shared" si="55"/>
        <v>1.1626373626373625</v>
      </c>
      <c r="O456" s="40">
        <v>1.147</v>
      </c>
      <c r="P456" s="45">
        <f t="shared" si="50"/>
        <v>12.604395604395604</v>
      </c>
    </row>
    <row r="457" spans="1:16" x14ac:dyDescent="0.2">
      <c r="A457" s="40" t="s">
        <v>565</v>
      </c>
      <c r="B457" s="41" t="s">
        <v>46</v>
      </c>
      <c r="C457" s="43">
        <v>20</v>
      </c>
      <c r="D457" s="40" t="s">
        <v>108</v>
      </c>
      <c r="E457" s="43">
        <v>3</v>
      </c>
      <c r="F457" s="43">
        <v>42.4</v>
      </c>
      <c r="G457" s="40">
        <v>9</v>
      </c>
      <c r="H457" s="40">
        <f t="shared" si="53"/>
        <v>33.4</v>
      </c>
      <c r="I457" s="44">
        <v>0.58649999999999991</v>
      </c>
      <c r="J457" s="45">
        <f t="shared" si="52"/>
        <v>6.5166666666666648</v>
      </c>
      <c r="K457" s="44">
        <v>2.6282000000000001</v>
      </c>
      <c r="L457" s="45">
        <f t="shared" si="51"/>
        <v>29.202222222222225</v>
      </c>
      <c r="M457" s="39">
        <f t="shared" si="54"/>
        <v>0.17521333333333333</v>
      </c>
      <c r="N457" s="44">
        <f t="shared" si="55"/>
        <v>1.9468148148148148</v>
      </c>
      <c r="O457" s="46">
        <v>0.80013333333333325</v>
      </c>
      <c r="P457" s="45">
        <f t="shared" si="50"/>
        <v>8.8903703703703698</v>
      </c>
    </row>
    <row r="458" spans="1:16" x14ac:dyDescent="0.2">
      <c r="A458" s="40" t="s">
        <v>566</v>
      </c>
      <c r="B458" s="41" t="s">
        <v>46</v>
      </c>
      <c r="C458" s="43">
        <v>20</v>
      </c>
      <c r="D458" s="40" t="s">
        <v>108</v>
      </c>
      <c r="E458" s="43">
        <v>3</v>
      </c>
      <c r="F458" s="43">
        <v>43.2</v>
      </c>
      <c r="G458" s="40">
        <v>10</v>
      </c>
      <c r="H458" s="40">
        <f t="shared" si="53"/>
        <v>33.200000000000003</v>
      </c>
      <c r="I458" s="44">
        <v>0.92410256410256397</v>
      </c>
      <c r="J458" s="45">
        <f t="shared" si="52"/>
        <v>9.2410256410256402</v>
      </c>
      <c r="K458" s="44">
        <v>0.18530000000000002</v>
      </c>
      <c r="L458" s="45">
        <f t="shared" si="51"/>
        <v>1.8530000000000002</v>
      </c>
      <c r="M458" s="39">
        <f t="shared" si="54"/>
        <v>1.2353333333333334E-2</v>
      </c>
      <c r="N458" s="44">
        <f t="shared" si="55"/>
        <v>0.12353333333333336</v>
      </c>
      <c r="O458" s="46">
        <v>1.0209999999999999</v>
      </c>
      <c r="P458" s="45">
        <f t="shared" si="50"/>
        <v>10.209999999999999</v>
      </c>
    </row>
    <row r="459" spans="1:16" x14ac:dyDescent="0.2">
      <c r="A459" s="40" t="s">
        <v>567</v>
      </c>
      <c r="B459" s="41" t="s">
        <v>46</v>
      </c>
      <c r="C459" s="43">
        <v>20</v>
      </c>
      <c r="D459" s="40" t="s">
        <v>108</v>
      </c>
      <c r="E459" s="43">
        <v>3</v>
      </c>
      <c r="F459" s="43">
        <v>41.2</v>
      </c>
      <c r="G459" s="40">
        <v>10.5</v>
      </c>
      <c r="H459" s="40">
        <f t="shared" si="53"/>
        <v>30.700000000000003</v>
      </c>
      <c r="I459" s="44">
        <v>0.9659399999999998</v>
      </c>
      <c r="J459" s="45">
        <f t="shared" si="52"/>
        <v>9.1994285714285695</v>
      </c>
      <c r="K459" s="44">
        <v>1.7263499999999996</v>
      </c>
      <c r="L459" s="45">
        <f t="shared" si="51"/>
        <v>16.441428571428567</v>
      </c>
      <c r="M459" s="39">
        <f t="shared" si="54"/>
        <v>0.11508999999999997</v>
      </c>
      <c r="N459" s="44">
        <f t="shared" si="55"/>
        <v>1.0960952380952378</v>
      </c>
      <c r="O459" s="46">
        <v>0.95699999999999996</v>
      </c>
      <c r="P459" s="45">
        <f t="shared" si="50"/>
        <v>9.1142857142857139</v>
      </c>
    </row>
    <row r="460" spans="1:16" x14ac:dyDescent="0.2">
      <c r="A460" s="40" t="s">
        <v>568</v>
      </c>
      <c r="B460" s="41" t="s">
        <v>46</v>
      </c>
      <c r="C460" s="43">
        <v>20</v>
      </c>
      <c r="D460" s="40" t="s">
        <v>108</v>
      </c>
      <c r="E460" s="43">
        <v>3</v>
      </c>
      <c r="F460" s="43">
        <v>46.5</v>
      </c>
      <c r="G460" s="40">
        <v>11</v>
      </c>
      <c r="H460" s="40">
        <f t="shared" si="53"/>
        <v>35.5</v>
      </c>
      <c r="I460" s="44">
        <v>1.2758823529411765</v>
      </c>
      <c r="J460" s="45">
        <f t="shared" si="52"/>
        <v>11.598930481283421</v>
      </c>
      <c r="K460" s="44">
        <v>1.6838499999999998</v>
      </c>
      <c r="L460" s="45">
        <f t="shared" si="51"/>
        <v>15.30772727272727</v>
      </c>
      <c r="M460" s="39">
        <f t="shared" si="54"/>
        <v>0.11225666666666666</v>
      </c>
      <c r="N460" s="44">
        <f t="shared" si="55"/>
        <v>1.0205151515151514</v>
      </c>
      <c r="O460" s="46">
        <v>1.0269999999999999</v>
      </c>
      <c r="P460" s="45">
        <f t="shared" si="50"/>
        <v>9.336363636363636</v>
      </c>
    </row>
    <row r="461" spans="1:16" x14ac:dyDescent="0.2">
      <c r="A461" s="40" t="s">
        <v>569</v>
      </c>
      <c r="B461" s="41" t="s">
        <v>46</v>
      </c>
      <c r="C461" s="43">
        <v>20</v>
      </c>
      <c r="D461" s="40" t="s">
        <v>108</v>
      </c>
      <c r="E461" s="43">
        <v>3</v>
      </c>
      <c r="F461" s="43">
        <v>44.8</v>
      </c>
      <c r="G461" s="40">
        <v>11</v>
      </c>
      <c r="H461" s="40">
        <f t="shared" si="53"/>
        <v>33.799999999999997</v>
      </c>
      <c r="I461" s="44">
        <v>0.96870000000000001</v>
      </c>
      <c r="J461" s="45">
        <f t="shared" si="52"/>
        <v>8.8063636363636366</v>
      </c>
      <c r="K461" s="44">
        <v>1.44075</v>
      </c>
      <c r="L461" s="50">
        <f t="shared" si="51"/>
        <v>13.097727272727273</v>
      </c>
      <c r="M461" s="39">
        <f t="shared" si="54"/>
        <v>9.6049999999999996E-2</v>
      </c>
      <c r="N461" s="44">
        <f t="shared" si="55"/>
        <v>0.87318181818181806</v>
      </c>
      <c r="O461" s="46">
        <v>0.98499999999999999</v>
      </c>
      <c r="P461" s="45">
        <f t="shared" si="50"/>
        <v>8.9545454545454533</v>
      </c>
    </row>
    <row r="462" spans="1:16" x14ac:dyDescent="0.2">
      <c r="A462" s="40" t="s">
        <v>570</v>
      </c>
      <c r="B462" s="41" t="s">
        <v>46</v>
      </c>
      <c r="C462" s="43">
        <v>20</v>
      </c>
      <c r="D462" s="40" t="s">
        <v>108</v>
      </c>
      <c r="E462" s="43">
        <v>3</v>
      </c>
      <c r="F462" s="43">
        <v>43.2</v>
      </c>
      <c r="G462" s="40">
        <v>11.2</v>
      </c>
      <c r="H462" s="40">
        <f t="shared" si="53"/>
        <v>32</v>
      </c>
      <c r="I462" s="44">
        <v>1.4864516129032259</v>
      </c>
      <c r="J462" s="45">
        <f t="shared" si="52"/>
        <v>13.27188940092166</v>
      </c>
      <c r="K462" s="44">
        <v>3.9023499999999993</v>
      </c>
      <c r="L462" s="45">
        <f t="shared" si="51"/>
        <v>34.842410714285712</v>
      </c>
      <c r="M462" s="39">
        <f t="shared" si="54"/>
        <v>0.26015666666666665</v>
      </c>
      <c r="N462" s="44">
        <f t="shared" si="55"/>
        <v>2.3228273809523809</v>
      </c>
      <c r="O462" s="46">
        <v>1.1735666666666666</v>
      </c>
      <c r="P462" s="45">
        <f t="shared" si="50"/>
        <v>10.478273809523809</v>
      </c>
    </row>
    <row r="463" spans="1:16" x14ac:dyDescent="0.2">
      <c r="A463" s="40" t="s">
        <v>571</v>
      </c>
      <c r="B463" s="41" t="s">
        <v>46</v>
      </c>
      <c r="C463" s="43">
        <v>20</v>
      </c>
      <c r="D463" s="40" t="s">
        <v>108</v>
      </c>
      <c r="E463" s="43">
        <v>3</v>
      </c>
      <c r="F463" s="43">
        <v>47.9</v>
      </c>
      <c r="G463" s="40">
        <v>12</v>
      </c>
      <c r="H463" s="40">
        <f t="shared" si="53"/>
        <v>35.9</v>
      </c>
      <c r="I463" s="44">
        <v>0.26225999999999999</v>
      </c>
      <c r="J463" s="45">
        <f t="shared" si="52"/>
        <v>2.1854999999999998</v>
      </c>
      <c r="K463" s="44">
        <v>1.4637</v>
      </c>
      <c r="L463" s="45">
        <f t="shared" si="51"/>
        <v>12.1975</v>
      </c>
      <c r="M463" s="39">
        <f t="shared" si="54"/>
        <v>9.758E-2</v>
      </c>
      <c r="N463" s="44">
        <f t="shared" si="55"/>
        <v>0.8131666666666667</v>
      </c>
      <c r="O463" s="46">
        <v>0.95399999999999996</v>
      </c>
      <c r="P463" s="45">
        <f t="shared" si="50"/>
        <v>7.95</v>
      </c>
    </row>
    <row r="464" spans="1:16" x14ac:dyDescent="0.2">
      <c r="A464" s="40" t="s">
        <v>572</v>
      </c>
      <c r="B464" s="41" t="s">
        <v>46</v>
      </c>
      <c r="C464" s="43">
        <v>20</v>
      </c>
      <c r="D464" s="40" t="s">
        <v>108</v>
      </c>
      <c r="E464" s="43">
        <v>3</v>
      </c>
      <c r="F464" s="43">
        <v>48</v>
      </c>
      <c r="G464" s="40">
        <v>12.1</v>
      </c>
      <c r="H464" s="40">
        <f t="shared" si="53"/>
        <v>35.9</v>
      </c>
      <c r="I464" s="44">
        <v>1.3773134328358205</v>
      </c>
      <c r="J464" s="45">
        <f t="shared" si="52"/>
        <v>11.382755643271244</v>
      </c>
      <c r="K464" s="44">
        <v>4.2338499999999994</v>
      </c>
      <c r="L464" s="45">
        <f t="shared" si="51"/>
        <v>34.990495867768587</v>
      </c>
      <c r="M464" s="39">
        <f t="shared" si="54"/>
        <v>0.28225666666666666</v>
      </c>
      <c r="N464" s="44">
        <f t="shared" si="55"/>
        <v>2.3326997245179064</v>
      </c>
      <c r="O464" s="54">
        <v>13.419734299516909</v>
      </c>
      <c r="P464" s="50"/>
    </row>
    <row r="465" spans="1:16" x14ac:dyDescent="0.2">
      <c r="A465" s="40" t="s">
        <v>573</v>
      </c>
      <c r="B465" s="41" t="s">
        <v>46</v>
      </c>
      <c r="C465" s="43">
        <v>20</v>
      </c>
      <c r="D465" s="40" t="s">
        <v>108</v>
      </c>
      <c r="E465" s="43">
        <v>3</v>
      </c>
      <c r="F465" s="43">
        <v>51</v>
      </c>
      <c r="G465" s="40">
        <v>12.5</v>
      </c>
      <c r="H465" s="40">
        <f t="shared" si="53"/>
        <v>38.5</v>
      </c>
      <c r="I465" s="44">
        <v>0.26057999999999998</v>
      </c>
      <c r="J465" s="45">
        <f t="shared" si="52"/>
        <v>2.0846399999999998</v>
      </c>
      <c r="K465" s="44">
        <v>1.6796</v>
      </c>
      <c r="L465" s="45">
        <f t="shared" si="51"/>
        <v>13.436799999999998</v>
      </c>
      <c r="M465" s="39">
        <f t="shared" si="54"/>
        <v>0.11197333333333333</v>
      </c>
      <c r="N465" s="44">
        <f t="shared" si="55"/>
        <v>0.89578666666666662</v>
      </c>
      <c r="O465" s="46">
        <v>1.0500333333333334</v>
      </c>
      <c r="P465" s="45">
        <f t="shared" ref="P465:P497" si="56">(O465/G465)*100</f>
        <v>8.400266666666667</v>
      </c>
    </row>
    <row r="466" spans="1:16" x14ac:dyDescent="0.2">
      <c r="A466" s="40" t="s">
        <v>574</v>
      </c>
      <c r="B466" s="41" t="s">
        <v>46</v>
      </c>
      <c r="C466" s="43">
        <v>20</v>
      </c>
      <c r="D466" s="40" t="s">
        <v>108</v>
      </c>
      <c r="E466" s="43">
        <v>3</v>
      </c>
      <c r="F466" s="43"/>
      <c r="G466" s="40">
        <v>13.4</v>
      </c>
      <c r="H466" s="40">
        <f t="shared" si="53"/>
        <v>-13.4</v>
      </c>
      <c r="I466" s="44">
        <v>0.94512820512820495</v>
      </c>
      <c r="J466" s="45">
        <f t="shared" si="52"/>
        <v>7.0531955606582457</v>
      </c>
      <c r="K466" s="44">
        <v>0.82110000000000005</v>
      </c>
      <c r="L466" s="45">
        <f t="shared" si="51"/>
        <v>6.1276119402985083</v>
      </c>
      <c r="M466" s="39">
        <f t="shared" si="54"/>
        <v>5.4740000000000004E-2</v>
      </c>
      <c r="N466" s="44">
        <f t="shared" si="55"/>
        <v>0.40850746268656712</v>
      </c>
      <c r="O466" s="46">
        <v>1.2110000000000001</v>
      </c>
      <c r="P466" s="45">
        <f t="shared" si="56"/>
        <v>9.0373134328358216</v>
      </c>
    </row>
    <row r="467" spans="1:16" x14ac:dyDescent="0.2">
      <c r="A467" s="40" t="s">
        <v>575</v>
      </c>
      <c r="B467" s="41" t="s">
        <v>46</v>
      </c>
      <c r="C467" s="43">
        <v>20</v>
      </c>
      <c r="D467" s="40" t="s">
        <v>108</v>
      </c>
      <c r="E467" s="43">
        <v>4</v>
      </c>
      <c r="F467" s="43">
        <v>33.799999999999997</v>
      </c>
      <c r="G467" s="40">
        <v>7.2</v>
      </c>
      <c r="H467" s="40">
        <f t="shared" si="53"/>
        <v>26.599999999999998</v>
      </c>
      <c r="I467" s="44">
        <v>1.4427692307692306</v>
      </c>
      <c r="J467" s="45">
        <f t="shared" si="52"/>
        <v>20.038461538461537</v>
      </c>
      <c r="K467" s="44">
        <v>1.6183999999999998</v>
      </c>
      <c r="L467" s="45">
        <f t="shared" si="51"/>
        <v>22.477777777777774</v>
      </c>
      <c r="M467" s="39">
        <f t="shared" si="54"/>
        <v>0.10789333333333333</v>
      </c>
      <c r="N467" s="44">
        <f t="shared" si="55"/>
        <v>1.4985185185185186</v>
      </c>
      <c r="O467" s="46">
        <v>1.1871666666666667</v>
      </c>
      <c r="P467" s="45">
        <f t="shared" si="56"/>
        <v>16.488425925925927</v>
      </c>
    </row>
    <row r="468" spans="1:16" x14ac:dyDescent="0.2">
      <c r="A468" s="40" t="s">
        <v>576</v>
      </c>
      <c r="B468" s="41" t="s">
        <v>46</v>
      </c>
      <c r="C468" s="43">
        <v>20</v>
      </c>
      <c r="D468" s="40" t="s">
        <v>108</v>
      </c>
      <c r="E468" s="43">
        <v>4</v>
      </c>
      <c r="F468" s="43">
        <v>43.7</v>
      </c>
      <c r="G468" s="40">
        <v>7.6</v>
      </c>
      <c r="H468" s="40">
        <f t="shared" si="53"/>
        <v>36.1</v>
      </c>
      <c r="I468" s="44">
        <v>1.296</v>
      </c>
      <c r="J468" s="45">
        <f t="shared" si="52"/>
        <v>17.05263157894737</v>
      </c>
      <c r="K468" s="44">
        <v>1.20275</v>
      </c>
      <c r="L468" s="45">
        <f t="shared" si="51"/>
        <v>15.825657894736841</v>
      </c>
      <c r="M468" s="39">
        <f t="shared" si="54"/>
        <v>8.0183333333333329E-2</v>
      </c>
      <c r="N468" s="44">
        <f t="shared" si="55"/>
        <v>1.055043859649123</v>
      </c>
      <c r="O468" s="46">
        <v>1.3565999999999998</v>
      </c>
      <c r="P468" s="45">
        <f t="shared" si="56"/>
        <v>17.849999999999998</v>
      </c>
    </row>
    <row r="469" spans="1:16" x14ac:dyDescent="0.2">
      <c r="A469" s="40" t="s">
        <v>577</v>
      </c>
      <c r="B469" s="41" t="s">
        <v>46</v>
      </c>
      <c r="C469" s="43">
        <v>20</v>
      </c>
      <c r="D469" s="40" t="s">
        <v>108</v>
      </c>
      <c r="E469" s="43">
        <v>4</v>
      </c>
      <c r="F469" s="43">
        <v>35.299999999999997</v>
      </c>
      <c r="G469" s="40">
        <v>9.6</v>
      </c>
      <c r="H469" s="40">
        <f t="shared" si="53"/>
        <v>25.699999999999996</v>
      </c>
      <c r="I469" s="44">
        <v>1.2797014925373131</v>
      </c>
      <c r="J469" s="45">
        <f t="shared" si="52"/>
        <v>13.330223880597011</v>
      </c>
      <c r="K469" s="44">
        <v>1.8088000000000002</v>
      </c>
      <c r="L469" s="45">
        <f t="shared" si="51"/>
        <v>18.841666666666672</v>
      </c>
      <c r="M469" s="39">
        <f t="shared" si="54"/>
        <v>0.12058666666666668</v>
      </c>
      <c r="N469" s="44">
        <f t="shared" si="55"/>
        <v>1.2561111111111114</v>
      </c>
      <c r="O469" s="46">
        <v>0.75706666666666667</v>
      </c>
      <c r="P469" s="45">
        <f t="shared" si="56"/>
        <v>7.886111111111112</v>
      </c>
    </row>
    <row r="470" spans="1:16" x14ac:dyDescent="0.2">
      <c r="A470" s="40" t="s">
        <v>578</v>
      </c>
      <c r="B470" s="41" t="s">
        <v>46</v>
      </c>
      <c r="C470" s="43">
        <v>20</v>
      </c>
      <c r="D470" s="40" t="s">
        <v>108</v>
      </c>
      <c r="E470" s="43">
        <v>4</v>
      </c>
      <c r="F470" s="43">
        <v>42.3</v>
      </c>
      <c r="G470" s="40">
        <v>11.3</v>
      </c>
      <c r="H470" s="40">
        <f t="shared" si="53"/>
        <v>30.999999999999996</v>
      </c>
      <c r="I470" s="44">
        <v>1.0761650467289718</v>
      </c>
      <c r="J470" s="45">
        <f t="shared" si="52"/>
        <v>9.5235844843271842</v>
      </c>
      <c r="K470" s="44">
        <v>1.7663000000000002</v>
      </c>
      <c r="L470" s="45">
        <f t="shared" si="51"/>
        <v>15.630973451327435</v>
      </c>
      <c r="M470" s="39">
        <f t="shared" si="54"/>
        <v>0.11775333333333335</v>
      </c>
      <c r="N470" s="44">
        <f t="shared" si="55"/>
        <v>1.0420648967551622</v>
      </c>
      <c r="O470" s="46">
        <v>1.0007333333333333</v>
      </c>
      <c r="P470" s="45">
        <f t="shared" si="56"/>
        <v>8.8560471976401178</v>
      </c>
    </row>
    <row r="471" spans="1:16" x14ac:dyDescent="0.2">
      <c r="A471" s="40" t="s">
        <v>579</v>
      </c>
      <c r="B471" s="41" t="s">
        <v>46</v>
      </c>
      <c r="C471" s="43">
        <v>20</v>
      </c>
      <c r="D471" s="40" t="s">
        <v>108</v>
      </c>
      <c r="E471" s="43">
        <v>4</v>
      </c>
      <c r="F471" s="43">
        <v>45.2</v>
      </c>
      <c r="G471" s="40">
        <v>13.5</v>
      </c>
      <c r="H471" s="40">
        <f t="shared" si="53"/>
        <v>31.700000000000003</v>
      </c>
      <c r="I471" s="44">
        <v>1.8805665420560747</v>
      </c>
      <c r="J471" s="45">
        <f t="shared" si="52"/>
        <v>13.930122533748701</v>
      </c>
      <c r="K471" s="44">
        <v>1.8054000000000001</v>
      </c>
      <c r="L471" s="45">
        <f t="shared" si="51"/>
        <v>13.373333333333335</v>
      </c>
      <c r="M471" s="39">
        <f t="shared" si="54"/>
        <v>0.12036000000000001</v>
      </c>
      <c r="N471" s="44">
        <f t="shared" si="55"/>
        <v>0.89155555555555566</v>
      </c>
      <c r="O471" s="46">
        <v>1.3747333333333336</v>
      </c>
      <c r="P471" s="45">
        <f t="shared" si="56"/>
        <v>10.183209876543211</v>
      </c>
    </row>
    <row r="472" spans="1:16" x14ac:dyDescent="0.2">
      <c r="A472" s="40" t="s">
        <v>580</v>
      </c>
      <c r="B472" s="41" t="s">
        <v>46</v>
      </c>
      <c r="C472" s="41">
        <v>50</v>
      </c>
      <c r="D472" s="40" t="s">
        <v>137</v>
      </c>
      <c r="E472" s="40">
        <v>1</v>
      </c>
      <c r="F472" s="40">
        <v>43.7</v>
      </c>
      <c r="G472" s="61">
        <v>10.5</v>
      </c>
      <c r="H472" s="40">
        <f t="shared" si="53"/>
        <v>33.200000000000003</v>
      </c>
      <c r="I472" s="44">
        <v>1.0647058823529001</v>
      </c>
      <c r="J472" s="45">
        <f t="shared" si="52"/>
        <v>10.140056022408572</v>
      </c>
      <c r="K472" s="44">
        <v>2.0550000000000002</v>
      </c>
      <c r="L472" s="45">
        <f t="shared" si="51"/>
        <v>19.571428571428573</v>
      </c>
      <c r="M472" s="39">
        <f t="shared" si="54"/>
        <v>0.13700000000000001</v>
      </c>
      <c r="N472" s="44">
        <f t="shared" si="55"/>
        <v>1.304761904761905</v>
      </c>
      <c r="O472" s="55">
        <v>1.6274666666666664</v>
      </c>
      <c r="P472" s="45">
        <f t="shared" si="56"/>
        <v>15.499682539682539</v>
      </c>
    </row>
    <row r="473" spans="1:16" x14ac:dyDescent="0.2">
      <c r="A473" s="40" t="s">
        <v>580</v>
      </c>
      <c r="B473" s="41" t="s">
        <v>46</v>
      </c>
      <c r="C473" s="41">
        <v>50</v>
      </c>
      <c r="D473" s="40" t="s">
        <v>137</v>
      </c>
      <c r="E473" s="40">
        <v>1</v>
      </c>
      <c r="F473" s="40">
        <v>51</v>
      </c>
      <c r="G473" s="61">
        <v>12.3</v>
      </c>
      <c r="H473" s="40">
        <f t="shared" si="53"/>
        <v>38.700000000000003</v>
      </c>
      <c r="I473" s="44">
        <v>1.0298507462690001</v>
      </c>
      <c r="J473" s="45">
        <f t="shared" si="52"/>
        <v>8.3727702948699196</v>
      </c>
      <c r="K473" s="44">
        <v>2.95</v>
      </c>
      <c r="L473" s="45">
        <f t="shared" si="51"/>
        <v>23.983739837398375</v>
      </c>
      <c r="M473" s="39">
        <f t="shared" si="54"/>
        <v>0.19666666666666668</v>
      </c>
      <c r="N473" s="44">
        <f t="shared" si="55"/>
        <v>1.5989159891598916</v>
      </c>
      <c r="O473" s="55">
        <v>1.2143666666666666</v>
      </c>
      <c r="P473" s="45">
        <f t="shared" si="56"/>
        <v>9.8728997289972895</v>
      </c>
    </row>
    <row r="474" spans="1:16" x14ac:dyDescent="0.2">
      <c r="A474" s="40" t="s">
        <v>580</v>
      </c>
      <c r="B474" s="41" t="s">
        <v>46</v>
      </c>
      <c r="C474" s="41">
        <v>50</v>
      </c>
      <c r="D474" s="40" t="s">
        <v>137</v>
      </c>
      <c r="E474" s="40">
        <v>1</v>
      </c>
      <c r="F474" s="40">
        <v>50.9</v>
      </c>
      <c r="G474" s="61">
        <v>14.2</v>
      </c>
      <c r="H474" s="40">
        <f t="shared" si="53"/>
        <v>36.700000000000003</v>
      </c>
      <c r="I474" s="44">
        <v>1.8431372549</v>
      </c>
      <c r="J474" s="45">
        <f t="shared" si="52"/>
        <v>12.979839823239436</v>
      </c>
      <c r="K474" s="44">
        <v>1.4850000000000001</v>
      </c>
      <c r="L474" s="45">
        <f t="shared" si="51"/>
        <v>10.45774647887324</v>
      </c>
      <c r="M474" s="39">
        <f t="shared" si="54"/>
        <v>9.9000000000000005E-2</v>
      </c>
      <c r="N474" s="44">
        <f t="shared" si="55"/>
        <v>0.69718309859154937</v>
      </c>
      <c r="O474" s="55">
        <v>1.7162999999999999</v>
      </c>
      <c r="P474" s="45">
        <f t="shared" si="56"/>
        <v>12.086619718309858</v>
      </c>
    </row>
    <row r="475" spans="1:16" x14ac:dyDescent="0.2">
      <c r="A475" s="40" t="s">
        <v>580</v>
      </c>
      <c r="B475" s="41" t="s">
        <v>46</v>
      </c>
      <c r="C475" s="41">
        <v>50</v>
      </c>
      <c r="D475" s="40" t="s">
        <v>137</v>
      </c>
      <c r="E475" s="40">
        <v>1</v>
      </c>
      <c r="F475" s="40">
        <v>53.9</v>
      </c>
      <c r="G475" s="61">
        <v>15.3</v>
      </c>
      <c r="H475" s="40">
        <f t="shared" si="53"/>
        <v>38.599999999999994</v>
      </c>
      <c r="I475" s="44">
        <v>1.4736842105300001</v>
      </c>
      <c r="J475" s="45">
        <f t="shared" si="52"/>
        <v>9.6319229446405217</v>
      </c>
      <c r="K475" s="44">
        <v>2.0960000000000001</v>
      </c>
      <c r="L475" s="45">
        <f t="shared" si="51"/>
        <v>13.699346405228757</v>
      </c>
      <c r="M475" s="39">
        <f t="shared" si="54"/>
        <v>0.13973333333333335</v>
      </c>
      <c r="N475" s="44">
        <f t="shared" si="55"/>
        <v>0.91328976034858389</v>
      </c>
      <c r="O475" s="55">
        <v>2.7562189054699999</v>
      </c>
      <c r="P475" s="45">
        <f t="shared" si="56"/>
        <v>18.014502650130719</v>
      </c>
    </row>
    <row r="476" spans="1:16" x14ac:dyDescent="0.2">
      <c r="A476" s="40" t="s">
        <v>580</v>
      </c>
      <c r="B476" s="41" t="s">
        <v>46</v>
      </c>
      <c r="C476" s="41">
        <v>50</v>
      </c>
      <c r="D476" s="40" t="s">
        <v>137</v>
      </c>
      <c r="E476" s="40">
        <v>1</v>
      </c>
      <c r="F476" s="40">
        <v>45.1</v>
      </c>
      <c r="G476" s="61">
        <v>18.5</v>
      </c>
      <c r="H476" s="40">
        <f t="shared" si="53"/>
        <v>26.6</v>
      </c>
      <c r="I476" s="44">
        <v>1.3737999999999999</v>
      </c>
      <c r="J476" s="45">
        <f t="shared" si="52"/>
        <v>7.425945945945946</v>
      </c>
      <c r="K476" s="44">
        <v>0.90900000000000003</v>
      </c>
      <c r="L476" s="45">
        <f t="shared" si="51"/>
        <v>4.9135135135135135</v>
      </c>
      <c r="M476" s="39">
        <f t="shared" si="54"/>
        <v>6.0600000000000001E-2</v>
      </c>
      <c r="N476" s="44">
        <f t="shared" si="55"/>
        <v>0.32756756756756755</v>
      </c>
      <c r="O476" s="55">
        <v>0.98709677419354902</v>
      </c>
      <c r="P476" s="45">
        <f t="shared" si="56"/>
        <v>5.335658238884049</v>
      </c>
    </row>
    <row r="477" spans="1:16" x14ac:dyDescent="0.2">
      <c r="A477" s="40" t="s">
        <v>581</v>
      </c>
      <c r="B477" s="41" t="s">
        <v>46</v>
      </c>
      <c r="C477" s="41">
        <v>50</v>
      </c>
      <c r="D477" s="40" t="s">
        <v>137</v>
      </c>
      <c r="E477" s="40">
        <v>2</v>
      </c>
      <c r="F477" s="40">
        <v>44.3</v>
      </c>
      <c r="G477" s="61">
        <v>11.5</v>
      </c>
      <c r="H477" s="40">
        <f t="shared" si="53"/>
        <v>32.799999999999997</v>
      </c>
      <c r="I477" s="44">
        <v>1.2352941176000001</v>
      </c>
      <c r="J477" s="45">
        <f t="shared" si="52"/>
        <v>10.741687979130434</v>
      </c>
      <c r="K477" s="44">
        <v>2.5209999999999999</v>
      </c>
      <c r="L477" s="45">
        <f t="shared" si="51"/>
        <v>21.92173913043478</v>
      </c>
      <c r="M477" s="39">
        <f t="shared" si="54"/>
        <v>0.16806666666666667</v>
      </c>
      <c r="N477" s="44">
        <f t="shared" si="55"/>
        <v>1.4614492753623187</v>
      </c>
      <c r="O477" s="55">
        <v>1.897</v>
      </c>
      <c r="P477" s="45">
        <f t="shared" si="56"/>
        <v>16.495652173913044</v>
      </c>
    </row>
    <row r="478" spans="1:16" x14ac:dyDescent="0.2">
      <c r="A478" s="40" t="s">
        <v>581</v>
      </c>
      <c r="B478" s="41" t="s">
        <v>46</v>
      </c>
      <c r="C478" s="41">
        <v>50</v>
      </c>
      <c r="D478" s="40" t="s">
        <v>137</v>
      </c>
      <c r="E478" s="40">
        <v>2</v>
      </c>
      <c r="F478" s="40">
        <v>62.1</v>
      </c>
      <c r="G478" s="61">
        <v>12.4</v>
      </c>
      <c r="H478" s="40">
        <f t="shared" si="53"/>
        <v>49.7</v>
      </c>
      <c r="I478" s="44">
        <v>1.2596000000000001</v>
      </c>
      <c r="J478" s="45">
        <f t="shared" si="52"/>
        <v>10.158064516129032</v>
      </c>
      <c r="K478" s="44">
        <v>1.5236000000000001</v>
      </c>
      <c r="L478" s="45">
        <f t="shared" si="51"/>
        <v>12.287096774193548</v>
      </c>
      <c r="M478" s="39">
        <f t="shared" si="54"/>
        <v>0.10157333333333333</v>
      </c>
      <c r="N478" s="44">
        <f t="shared" si="55"/>
        <v>0.81913978494623663</v>
      </c>
      <c r="O478" s="55">
        <v>1.468</v>
      </c>
      <c r="P478" s="45">
        <f t="shared" si="56"/>
        <v>11.838709677419354</v>
      </c>
    </row>
    <row r="479" spans="1:16" x14ac:dyDescent="0.2">
      <c r="A479" s="40" t="s">
        <v>581</v>
      </c>
      <c r="B479" s="41" t="s">
        <v>46</v>
      </c>
      <c r="C479" s="41">
        <v>50</v>
      </c>
      <c r="D479" s="40" t="s">
        <v>137</v>
      </c>
      <c r="E479" s="40">
        <v>2</v>
      </c>
      <c r="F479" s="40">
        <v>61.4</v>
      </c>
      <c r="G479" s="61">
        <v>12.6</v>
      </c>
      <c r="H479" s="40">
        <f t="shared" si="53"/>
        <v>48.8</v>
      </c>
      <c r="I479" s="44">
        <v>1.1241610738300001</v>
      </c>
      <c r="J479" s="45">
        <f t="shared" si="52"/>
        <v>8.9219132843650808</v>
      </c>
      <c r="K479" s="44">
        <v>1.091</v>
      </c>
      <c r="L479" s="45">
        <f t="shared" si="51"/>
        <v>8.6587301587301582</v>
      </c>
      <c r="M479" s="39">
        <f t="shared" si="54"/>
        <v>7.273333333333333E-2</v>
      </c>
      <c r="N479" s="44">
        <f t="shared" si="55"/>
        <v>0.57724867724867723</v>
      </c>
      <c r="O479" s="55">
        <v>1.2869999999999999</v>
      </c>
      <c r="P479" s="45">
        <f t="shared" si="56"/>
        <v>10.214285714285715</v>
      </c>
    </row>
    <row r="480" spans="1:16" x14ac:dyDescent="0.2">
      <c r="A480" s="40" t="s">
        <v>581</v>
      </c>
      <c r="B480" s="41" t="s">
        <v>46</v>
      </c>
      <c r="C480" s="41">
        <v>50</v>
      </c>
      <c r="D480" s="40" t="s">
        <v>137</v>
      </c>
      <c r="E480" s="40">
        <v>2</v>
      </c>
      <c r="F480" s="40">
        <v>46.7</v>
      </c>
      <c r="G480" s="61">
        <v>14.5</v>
      </c>
      <c r="H480" s="40">
        <f t="shared" si="53"/>
        <v>32.200000000000003</v>
      </c>
      <c r="I480" s="44">
        <v>1.20588235294</v>
      </c>
      <c r="J480" s="45">
        <f t="shared" si="52"/>
        <v>8.3164300202758632</v>
      </c>
      <c r="K480" s="44">
        <v>2.4049999999999998</v>
      </c>
      <c r="L480" s="45">
        <f t="shared" si="51"/>
        <v>16.586206896551722</v>
      </c>
      <c r="M480" s="39">
        <f t="shared" si="54"/>
        <v>0.16033333333333333</v>
      </c>
      <c r="N480" s="44">
        <f t="shared" si="55"/>
        <v>1.1057471264367815</v>
      </c>
      <c r="O480" s="55">
        <v>2.1819999999999999</v>
      </c>
      <c r="P480" s="45">
        <f t="shared" si="56"/>
        <v>15.048275862068966</v>
      </c>
    </row>
    <row r="481" spans="1:16" x14ac:dyDescent="0.2">
      <c r="A481" s="40" t="s">
        <v>581</v>
      </c>
      <c r="B481" s="41" t="s">
        <v>46</v>
      </c>
      <c r="C481" s="41">
        <v>50</v>
      </c>
      <c r="D481" s="40" t="s">
        <v>137</v>
      </c>
      <c r="E481" s="40">
        <v>2</v>
      </c>
      <c r="F481" s="40">
        <v>48.4</v>
      </c>
      <c r="G481" s="61">
        <v>16.5</v>
      </c>
      <c r="H481" s="40">
        <f t="shared" si="53"/>
        <v>31.9</v>
      </c>
      <c r="I481" s="44">
        <v>2.1991150442479999</v>
      </c>
      <c r="J481" s="45">
        <f t="shared" si="52"/>
        <v>13.327969965139394</v>
      </c>
      <c r="K481" s="44">
        <v>2.4773000000000001</v>
      </c>
      <c r="L481" s="45">
        <f t="shared" si="51"/>
        <v>15.013939393939394</v>
      </c>
      <c r="M481" s="39">
        <f t="shared" si="54"/>
        <v>0.16515333333333335</v>
      </c>
      <c r="N481" s="44">
        <f t="shared" si="55"/>
        <v>1.000929292929293</v>
      </c>
      <c r="O481" s="55">
        <v>1.2869999999999999</v>
      </c>
      <c r="P481" s="45">
        <f t="shared" si="56"/>
        <v>7.8</v>
      </c>
    </row>
    <row r="482" spans="1:16" x14ac:dyDescent="0.2">
      <c r="A482" s="40" t="s">
        <v>582</v>
      </c>
      <c r="B482" s="41" t="s">
        <v>46</v>
      </c>
      <c r="C482" s="41">
        <v>50</v>
      </c>
      <c r="D482" s="40" t="s">
        <v>137</v>
      </c>
      <c r="E482" s="40">
        <v>3</v>
      </c>
      <c r="F482" s="40">
        <v>50.7</v>
      </c>
      <c r="G482" s="61">
        <v>8.9</v>
      </c>
      <c r="H482" s="40">
        <f t="shared" si="53"/>
        <v>41.800000000000004</v>
      </c>
      <c r="I482" s="44">
        <v>1.96447761194</v>
      </c>
      <c r="J482" s="45">
        <f t="shared" si="52"/>
        <v>22.072782156629213</v>
      </c>
      <c r="K482" s="44">
        <v>2.1545000000000001</v>
      </c>
      <c r="L482" s="45">
        <f t="shared" si="51"/>
        <v>24.207865168539325</v>
      </c>
      <c r="M482" s="39">
        <f t="shared" si="54"/>
        <v>0.14363333333333334</v>
      </c>
      <c r="N482" s="44">
        <f t="shared" si="55"/>
        <v>1.6138576779026217</v>
      </c>
      <c r="O482" s="55">
        <v>1.1259666666666668</v>
      </c>
      <c r="P482" s="50">
        <f t="shared" si="56"/>
        <v>12.651310861423221</v>
      </c>
    </row>
    <row r="483" spans="1:16" x14ac:dyDescent="0.2">
      <c r="A483" s="40" t="s">
        <v>582</v>
      </c>
      <c r="B483" s="41" t="s">
        <v>46</v>
      </c>
      <c r="C483" s="41">
        <v>50</v>
      </c>
      <c r="D483" s="40" t="s">
        <v>137</v>
      </c>
      <c r="E483" s="40">
        <v>3</v>
      </c>
      <c r="F483" s="40">
        <v>48</v>
      </c>
      <c r="G483" s="61">
        <v>10.199999999999999</v>
      </c>
      <c r="H483" s="40">
        <f t="shared" si="53"/>
        <v>37.799999999999997</v>
      </c>
      <c r="I483" s="44">
        <v>0.79487179500000005</v>
      </c>
      <c r="J483" s="45">
        <f t="shared" si="52"/>
        <v>7.792860735294119</v>
      </c>
      <c r="K483" s="44">
        <v>0.64854999999999996</v>
      </c>
      <c r="L483" s="45">
        <f t="shared" si="51"/>
        <v>6.3583333333333343</v>
      </c>
      <c r="M483" s="39">
        <f t="shared" si="54"/>
        <v>4.3236666666666666E-2</v>
      </c>
      <c r="N483" s="44">
        <f t="shared" si="55"/>
        <v>0.42388888888888893</v>
      </c>
      <c r="O483" s="55">
        <v>0.97399999999999998</v>
      </c>
      <c r="P483" s="50">
        <f t="shared" si="56"/>
        <v>9.5490196078431371</v>
      </c>
    </row>
    <row r="484" spans="1:16" x14ac:dyDescent="0.2">
      <c r="A484" s="40" t="s">
        <v>582</v>
      </c>
      <c r="B484" s="41" t="s">
        <v>46</v>
      </c>
      <c r="C484" s="41">
        <v>50</v>
      </c>
      <c r="D484" s="40" t="s">
        <v>137</v>
      </c>
      <c r="E484" s="40">
        <v>3</v>
      </c>
      <c r="F484" s="40">
        <v>59.5</v>
      </c>
      <c r="G484" s="61">
        <v>11.5</v>
      </c>
      <c r="H484" s="40">
        <f t="shared" si="53"/>
        <v>48</v>
      </c>
      <c r="I484" s="44">
        <v>1.149253731343</v>
      </c>
      <c r="J484" s="45">
        <f t="shared" si="52"/>
        <v>9.9935107073304348</v>
      </c>
      <c r="K484" s="44">
        <v>1.6856</v>
      </c>
      <c r="L484" s="45">
        <f t="shared" si="51"/>
        <v>14.657391304347826</v>
      </c>
      <c r="M484" s="39">
        <f t="shared" si="54"/>
        <v>0.11237333333333334</v>
      </c>
      <c r="N484" s="44">
        <f t="shared" si="55"/>
        <v>0.97715942028985514</v>
      </c>
      <c r="O484" s="55">
        <v>1.2264975845410999</v>
      </c>
      <c r="P484" s="45">
        <f t="shared" si="56"/>
        <v>10.665196387313912</v>
      </c>
    </row>
    <row r="485" spans="1:16" x14ac:dyDescent="0.2">
      <c r="A485" s="40" t="s">
        <v>582</v>
      </c>
      <c r="B485" s="41" t="s">
        <v>46</v>
      </c>
      <c r="C485" s="41">
        <v>50</v>
      </c>
      <c r="D485" s="40" t="s">
        <v>137</v>
      </c>
      <c r="E485" s="40">
        <v>3</v>
      </c>
      <c r="F485" s="40">
        <v>59</v>
      </c>
      <c r="G485" s="61">
        <v>12.3</v>
      </c>
      <c r="H485" s="40">
        <f t="shared" si="53"/>
        <v>46.7</v>
      </c>
      <c r="I485" s="44">
        <v>1.7965599999999999</v>
      </c>
      <c r="J485" s="45">
        <f t="shared" si="52"/>
        <v>14.606178861788615</v>
      </c>
      <c r="K485" s="44">
        <v>1.8680000000000001</v>
      </c>
      <c r="L485" s="45">
        <f t="shared" si="51"/>
        <v>15.186991869918698</v>
      </c>
      <c r="M485" s="39">
        <f t="shared" si="54"/>
        <v>0.12453333333333334</v>
      </c>
      <c r="N485" s="44">
        <f t="shared" si="55"/>
        <v>1.0124661246612467</v>
      </c>
      <c r="O485" s="55">
        <v>1.0177333333333332</v>
      </c>
      <c r="P485" s="50">
        <f t="shared" si="56"/>
        <v>8.2742547425474235</v>
      </c>
    </row>
    <row r="486" spans="1:16" x14ac:dyDescent="0.2">
      <c r="A486" s="40" t="s">
        <v>582</v>
      </c>
      <c r="B486" s="41" t="s">
        <v>46</v>
      </c>
      <c r="C486" s="41">
        <v>50</v>
      </c>
      <c r="D486" s="40" t="s">
        <v>137</v>
      </c>
      <c r="E486" s="40">
        <v>3</v>
      </c>
      <c r="F486" s="40">
        <v>48.5</v>
      </c>
      <c r="G486" s="61">
        <v>15.4</v>
      </c>
      <c r="H486" s="40">
        <f t="shared" si="53"/>
        <v>33.1</v>
      </c>
      <c r="I486" s="44">
        <v>2.4153846153849998</v>
      </c>
      <c r="J486" s="45">
        <f t="shared" si="52"/>
        <v>15.684315684318181</v>
      </c>
      <c r="K486" s="55">
        <v>1.2197499999999999</v>
      </c>
      <c r="L486" s="50">
        <f t="shared" si="51"/>
        <v>7.9204545454545441</v>
      </c>
      <c r="M486" s="39">
        <f t="shared" si="54"/>
        <v>8.1316666666666662E-2</v>
      </c>
      <c r="N486" s="44">
        <f t="shared" si="55"/>
        <v>0.52803030303030296</v>
      </c>
      <c r="O486" s="55">
        <v>1.1969885057471299</v>
      </c>
      <c r="P486" s="45">
        <f t="shared" si="56"/>
        <v>7.7726526347216218</v>
      </c>
    </row>
    <row r="487" spans="1:16" x14ac:dyDescent="0.2">
      <c r="A487" s="40" t="s">
        <v>583</v>
      </c>
      <c r="B487" s="41" t="s">
        <v>46</v>
      </c>
      <c r="C487" s="43">
        <v>50</v>
      </c>
      <c r="D487" s="40" t="s">
        <v>101</v>
      </c>
      <c r="E487" s="43">
        <v>1</v>
      </c>
      <c r="F487" s="43">
        <v>40.5</v>
      </c>
      <c r="G487" s="40">
        <v>11.9</v>
      </c>
      <c r="H487" s="40">
        <f t="shared" si="53"/>
        <v>28.6</v>
      </c>
      <c r="I487" s="44">
        <v>0.30041999999999996</v>
      </c>
      <c r="J487" s="45">
        <f t="shared" si="52"/>
        <v>2.5245378151260498</v>
      </c>
      <c r="K487" s="44">
        <v>2.2499500000000001</v>
      </c>
      <c r="L487" s="45">
        <f t="shared" si="51"/>
        <v>18.907142857142858</v>
      </c>
      <c r="M487" s="39">
        <f t="shared" si="54"/>
        <v>0.14999666666666667</v>
      </c>
      <c r="N487" s="44">
        <f t="shared" si="55"/>
        <v>1.2604761904761905</v>
      </c>
      <c r="O487" s="46">
        <v>0.39950000000000002</v>
      </c>
      <c r="P487" s="45">
        <f t="shared" si="56"/>
        <v>3.3571428571428572</v>
      </c>
    </row>
    <row r="488" spans="1:16" x14ac:dyDescent="0.2">
      <c r="A488" s="40" t="s">
        <v>584</v>
      </c>
      <c r="B488" s="41" t="s">
        <v>46</v>
      </c>
      <c r="C488" s="43">
        <v>50</v>
      </c>
      <c r="D488" s="40" t="s">
        <v>101</v>
      </c>
      <c r="E488" s="43">
        <v>1</v>
      </c>
      <c r="F488" s="43">
        <v>42.2</v>
      </c>
      <c r="G488" s="40">
        <v>13</v>
      </c>
      <c r="H488" s="40">
        <f t="shared" si="53"/>
        <v>29.200000000000003</v>
      </c>
      <c r="I488" s="44">
        <v>0.36180000000000007</v>
      </c>
      <c r="J488" s="45">
        <f t="shared" si="52"/>
        <v>2.7830769230769237</v>
      </c>
      <c r="K488" s="44">
        <v>1.8547</v>
      </c>
      <c r="L488" s="45">
        <f t="shared" si="51"/>
        <v>14.266923076923078</v>
      </c>
      <c r="M488" s="39">
        <f t="shared" si="54"/>
        <v>0.12364666666666667</v>
      </c>
      <c r="N488" s="44">
        <f t="shared" si="55"/>
        <v>0.95112820512820506</v>
      </c>
      <c r="O488" s="46">
        <v>0.46070000000000005</v>
      </c>
      <c r="P488" s="45">
        <f t="shared" si="56"/>
        <v>3.5438461538461543</v>
      </c>
    </row>
    <row r="489" spans="1:16" x14ac:dyDescent="0.2">
      <c r="A489" s="40" t="s">
        <v>585</v>
      </c>
      <c r="B489" s="41" t="s">
        <v>46</v>
      </c>
      <c r="C489" s="43">
        <v>50</v>
      </c>
      <c r="D489" s="40" t="s">
        <v>101</v>
      </c>
      <c r="E489" s="43">
        <v>1</v>
      </c>
      <c r="F489" s="43">
        <v>52.4</v>
      </c>
      <c r="G489" s="40">
        <v>15</v>
      </c>
      <c r="H489" s="40">
        <f t="shared" si="53"/>
        <v>37.4</v>
      </c>
      <c r="I489" s="44">
        <v>1.0513800000000002</v>
      </c>
      <c r="J489" s="45">
        <f t="shared" si="52"/>
        <v>7.0092000000000017</v>
      </c>
      <c r="K489" s="44">
        <v>1.8691499999999999</v>
      </c>
      <c r="L489" s="45">
        <f t="shared" si="51"/>
        <v>12.460999999999999</v>
      </c>
      <c r="M489" s="39">
        <f t="shared" si="54"/>
        <v>0.12460999999999998</v>
      </c>
      <c r="N489" s="44">
        <f t="shared" si="55"/>
        <v>0.8307333333333331</v>
      </c>
      <c r="O489" s="46">
        <v>0.93386666666666662</v>
      </c>
      <c r="P489" s="45">
        <f t="shared" si="56"/>
        <v>6.2257777777777772</v>
      </c>
    </row>
    <row r="490" spans="1:16" x14ac:dyDescent="0.2">
      <c r="A490" s="40" t="s">
        <v>586</v>
      </c>
      <c r="B490" s="41" t="s">
        <v>46</v>
      </c>
      <c r="C490" s="43">
        <v>50</v>
      </c>
      <c r="D490" s="40" t="s">
        <v>101</v>
      </c>
      <c r="E490" s="43">
        <v>1</v>
      </c>
      <c r="F490" s="43">
        <v>52.5</v>
      </c>
      <c r="G490" s="40">
        <v>15.6</v>
      </c>
      <c r="H490" s="40">
        <f t="shared" si="53"/>
        <v>36.9</v>
      </c>
      <c r="I490" s="44">
        <v>0.11891999999999998</v>
      </c>
      <c r="J490" s="45">
        <f t="shared" si="52"/>
        <v>0.76230769230769224</v>
      </c>
      <c r="K490" s="44">
        <v>1.8428000000000002</v>
      </c>
      <c r="L490" s="45">
        <f t="shared" si="51"/>
        <v>11.812820512820513</v>
      </c>
      <c r="M490" s="39">
        <f t="shared" si="54"/>
        <v>0.12285333333333334</v>
      </c>
      <c r="N490" s="44">
        <f t="shared" si="55"/>
        <v>0.78752136752136759</v>
      </c>
      <c r="O490" s="46">
        <v>0.59953333333333336</v>
      </c>
      <c r="P490" s="45">
        <f t="shared" si="56"/>
        <v>3.8431623931623937</v>
      </c>
    </row>
    <row r="491" spans="1:16" x14ac:dyDescent="0.2">
      <c r="A491" s="40" t="s">
        <v>587</v>
      </c>
      <c r="B491" s="41" t="s">
        <v>46</v>
      </c>
      <c r="C491" s="43">
        <v>50</v>
      </c>
      <c r="D491" s="40" t="s">
        <v>101</v>
      </c>
      <c r="E491" s="43">
        <v>1</v>
      </c>
      <c r="F491" s="43">
        <v>47.4</v>
      </c>
      <c r="G491" s="40">
        <v>18.399999999999999</v>
      </c>
      <c r="H491" s="40">
        <f t="shared" si="53"/>
        <v>29</v>
      </c>
      <c r="I491" s="44">
        <v>1.7207339449541286</v>
      </c>
      <c r="J491" s="45">
        <f t="shared" si="52"/>
        <v>9.3518149182289605</v>
      </c>
      <c r="K491" s="44">
        <v>1.4262999999999999</v>
      </c>
      <c r="L491" s="45">
        <f t="shared" si="51"/>
        <v>7.7516304347826086</v>
      </c>
      <c r="M491" s="39">
        <f t="shared" si="54"/>
        <v>9.5086666666666667E-2</v>
      </c>
      <c r="N491" s="44">
        <f t="shared" si="55"/>
        <v>0.51677536231884058</v>
      </c>
      <c r="O491" s="46">
        <v>0.63976666666666671</v>
      </c>
      <c r="P491" s="45">
        <f t="shared" si="56"/>
        <v>3.4769927536231893</v>
      </c>
    </row>
    <row r="492" spans="1:16" x14ac:dyDescent="0.2">
      <c r="A492" s="40" t="s">
        <v>588</v>
      </c>
      <c r="B492" s="41" t="s">
        <v>46</v>
      </c>
      <c r="C492" s="43">
        <v>50</v>
      </c>
      <c r="D492" s="40" t="s">
        <v>101</v>
      </c>
      <c r="E492" s="43">
        <v>1</v>
      </c>
      <c r="F492" s="43">
        <v>44.1</v>
      </c>
      <c r="G492" s="40">
        <v>18.899999999999999</v>
      </c>
      <c r="H492" s="40">
        <f t="shared" si="53"/>
        <v>25.200000000000003</v>
      </c>
      <c r="I492" s="44">
        <v>1.6076102803738315</v>
      </c>
      <c r="J492" s="45">
        <f t="shared" si="52"/>
        <v>8.5058744993324424</v>
      </c>
      <c r="K492" s="44">
        <v>1.8411</v>
      </c>
      <c r="L492" s="45">
        <f t="shared" si="51"/>
        <v>9.7412698412698422</v>
      </c>
      <c r="M492" s="39">
        <f t="shared" si="54"/>
        <v>0.12274</v>
      </c>
      <c r="N492" s="44">
        <f t="shared" si="55"/>
        <v>0.64941798941798956</v>
      </c>
      <c r="O492" s="46">
        <v>1.7186999999999999</v>
      </c>
      <c r="P492" s="45">
        <f t="shared" si="56"/>
        <v>9.0936507936507933</v>
      </c>
    </row>
    <row r="493" spans="1:16" x14ac:dyDescent="0.2">
      <c r="A493" s="40" t="s">
        <v>589</v>
      </c>
      <c r="B493" s="41" t="s">
        <v>46</v>
      </c>
      <c r="C493" s="43">
        <v>50</v>
      </c>
      <c r="D493" s="40" t="s">
        <v>101</v>
      </c>
      <c r="E493" s="43">
        <v>2</v>
      </c>
      <c r="F493" s="43">
        <v>38.9</v>
      </c>
      <c r="G493" s="40">
        <v>9.5</v>
      </c>
      <c r="H493" s="40">
        <f t="shared" si="53"/>
        <v>29.4</v>
      </c>
      <c r="I493" s="44">
        <v>1.5300000000000002</v>
      </c>
      <c r="J493" s="45">
        <f t="shared" si="52"/>
        <v>16.10526315789474</v>
      </c>
      <c r="K493" s="44">
        <v>1.0803499999999999</v>
      </c>
      <c r="L493" s="45">
        <f t="shared" si="51"/>
        <v>11.372105263157895</v>
      </c>
      <c r="M493" s="39">
        <f t="shared" si="54"/>
        <v>7.2023333333333328E-2</v>
      </c>
      <c r="N493" s="44">
        <f t="shared" si="55"/>
        <v>0.758140350877193</v>
      </c>
      <c r="O493" s="46">
        <v>1.6540999999999997</v>
      </c>
      <c r="P493" s="45">
        <f t="shared" si="56"/>
        <v>17.411578947368415</v>
      </c>
    </row>
    <row r="494" spans="1:16" x14ac:dyDescent="0.2">
      <c r="A494" s="40" t="s">
        <v>590</v>
      </c>
      <c r="B494" s="41" t="s">
        <v>46</v>
      </c>
      <c r="C494" s="43">
        <v>50</v>
      </c>
      <c r="D494" s="40" t="s">
        <v>101</v>
      </c>
      <c r="E494" s="43">
        <v>2</v>
      </c>
      <c r="F494" s="43">
        <v>38</v>
      </c>
      <c r="G494" s="40">
        <v>9.6</v>
      </c>
      <c r="H494" s="40">
        <f t="shared" si="53"/>
        <v>28.4</v>
      </c>
      <c r="I494" s="44">
        <v>1.6614705882352943</v>
      </c>
      <c r="J494" s="45">
        <f t="shared" si="52"/>
        <v>17.306985294117649</v>
      </c>
      <c r="K494" s="44">
        <v>1.9753999999999998</v>
      </c>
      <c r="L494" s="45">
        <f t="shared" si="51"/>
        <v>20.577083333333331</v>
      </c>
      <c r="M494" s="39">
        <f t="shared" si="54"/>
        <v>0.13169333333333333</v>
      </c>
      <c r="N494" s="44">
        <f t="shared" si="55"/>
        <v>1.3718055555555557</v>
      </c>
      <c r="O494" s="46">
        <v>1.3685</v>
      </c>
      <c r="P494" s="45">
        <f t="shared" si="56"/>
        <v>14.255208333333336</v>
      </c>
    </row>
    <row r="495" spans="1:16" x14ac:dyDescent="0.2">
      <c r="A495" s="40" t="s">
        <v>591</v>
      </c>
      <c r="B495" s="41" t="s">
        <v>46</v>
      </c>
      <c r="C495" s="43">
        <v>50</v>
      </c>
      <c r="D495" s="40" t="s">
        <v>101</v>
      </c>
      <c r="E495" s="43">
        <v>2</v>
      </c>
      <c r="F495" s="43">
        <v>46.1</v>
      </c>
      <c r="G495" s="40">
        <v>11.8</v>
      </c>
      <c r="H495" s="40">
        <f t="shared" si="53"/>
        <v>34.299999999999997</v>
      </c>
      <c r="I495" s="44">
        <v>2.1792660550458716</v>
      </c>
      <c r="J495" s="45">
        <f t="shared" si="52"/>
        <v>18.468356398693825</v>
      </c>
      <c r="K495" s="44">
        <v>1.8164500000000001</v>
      </c>
      <c r="L495" s="45">
        <f t="shared" si="51"/>
        <v>15.393644067796611</v>
      </c>
      <c r="M495" s="39">
        <f t="shared" si="54"/>
        <v>0.12109666666666667</v>
      </c>
      <c r="N495" s="44">
        <f t="shared" si="55"/>
        <v>1.0262429378531073</v>
      </c>
      <c r="O495" s="46">
        <v>1.1622333333333337</v>
      </c>
      <c r="P495" s="45">
        <f t="shared" si="56"/>
        <v>9.8494350282485907</v>
      </c>
    </row>
    <row r="496" spans="1:16" x14ac:dyDescent="0.2">
      <c r="A496" s="40" t="s">
        <v>592</v>
      </c>
      <c r="B496" s="41" t="s">
        <v>46</v>
      </c>
      <c r="C496" s="43">
        <v>50</v>
      </c>
      <c r="D496" s="40" t="s">
        <v>101</v>
      </c>
      <c r="E496" s="43">
        <v>2</v>
      </c>
      <c r="F496" s="43">
        <v>54.7</v>
      </c>
      <c r="G496" s="40">
        <v>12.7</v>
      </c>
      <c r="H496" s="40">
        <f t="shared" si="53"/>
        <v>42</v>
      </c>
      <c r="I496" s="44">
        <v>1.0051282051282049</v>
      </c>
      <c r="J496" s="45">
        <f t="shared" si="52"/>
        <v>7.9143953159701175</v>
      </c>
      <c r="K496" s="44">
        <v>0.38419999999999999</v>
      </c>
      <c r="L496" s="45">
        <f t="shared" si="51"/>
        <v>3.0251968503937006</v>
      </c>
      <c r="M496" s="39">
        <f t="shared" si="54"/>
        <v>2.5613333333333332E-2</v>
      </c>
      <c r="N496" s="44">
        <f t="shared" si="55"/>
        <v>0.20167979002624672</v>
      </c>
      <c r="O496" s="46">
        <v>0.875</v>
      </c>
      <c r="P496" s="45">
        <f t="shared" si="56"/>
        <v>6.8897637795275593</v>
      </c>
    </row>
    <row r="497" spans="1:16" x14ac:dyDescent="0.2">
      <c r="A497" s="40" t="s">
        <v>593</v>
      </c>
      <c r="B497" s="41" t="s">
        <v>46</v>
      </c>
      <c r="C497" s="43">
        <v>50</v>
      </c>
      <c r="D497" s="40" t="s">
        <v>101</v>
      </c>
      <c r="E497" s="43">
        <v>2</v>
      </c>
      <c r="F497" s="43">
        <v>55.4</v>
      </c>
      <c r="G497" s="40">
        <v>13.3</v>
      </c>
      <c r="H497" s="40">
        <f t="shared" si="53"/>
        <v>42.099999999999994</v>
      </c>
      <c r="I497" s="44">
        <v>1.2385074626865673</v>
      </c>
      <c r="J497" s="45">
        <f t="shared" si="52"/>
        <v>9.3120861856132873</v>
      </c>
      <c r="K497" s="44">
        <v>1.7492999999999999</v>
      </c>
      <c r="L497" s="45">
        <f t="shared" si="51"/>
        <v>13.152631578947366</v>
      </c>
      <c r="M497" s="39">
        <f t="shared" si="54"/>
        <v>0.11661999999999999</v>
      </c>
      <c r="N497" s="44">
        <f t="shared" si="55"/>
        <v>0.87684210526315787</v>
      </c>
      <c r="O497" s="46">
        <v>0.97126666666666672</v>
      </c>
      <c r="P497" s="45">
        <f t="shared" si="56"/>
        <v>7.3027568922305761</v>
      </c>
    </row>
    <row r="498" spans="1:16" x14ac:dyDescent="0.2">
      <c r="A498" s="40" t="s">
        <v>589</v>
      </c>
      <c r="B498" s="41" t="s">
        <v>46</v>
      </c>
      <c r="C498" s="43">
        <v>50</v>
      </c>
      <c r="D498" s="40" t="s">
        <v>101</v>
      </c>
      <c r="E498" s="43">
        <v>2</v>
      </c>
      <c r="F498" s="43">
        <v>38.9</v>
      </c>
      <c r="G498" s="40">
        <v>14.3</v>
      </c>
      <c r="H498" s="40">
        <f t="shared" si="53"/>
        <v>24.599999999999998</v>
      </c>
      <c r="I498" s="44">
        <v>1.4815384615384615</v>
      </c>
      <c r="J498" s="45">
        <f t="shared" si="52"/>
        <v>10.360408821947283</v>
      </c>
      <c r="K498" s="44">
        <v>0.98345000000000005</v>
      </c>
      <c r="L498" s="45">
        <f t="shared" si="51"/>
        <v>6.8772727272727279</v>
      </c>
      <c r="M498" s="39">
        <f t="shared" si="54"/>
        <v>6.5563333333333335E-2</v>
      </c>
      <c r="N498" s="44">
        <f t="shared" si="55"/>
        <v>0.4584848484848485</v>
      </c>
      <c r="O498" s="54">
        <v>3.822850574712644</v>
      </c>
      <c r="P498" s="45"/>
    </row>
    <row r="499" spans="1:16" x14ac:dyDescent="0.2">
      <c r="A499" s="40" t="s">
        <v>594</v>
      </c>
      <c r="B499" s="41" t="s">
        <v>46</v>
      </c>
      <c r="C499" s="43">
        <v>50</v>
      </c>
      <c r="D499" s="40" t="s">
        <v>101</v>
      </c>
      <c r="E499" s="43">
        <v>2</v>
      </c>
      <c r="F499" s="43">
        <v>54.2</v>
      </c>
      <c r="G499" s="40">
        <v>14.3</v>
      </c>
      <c r="H499" s="40">
        <f t="shared" si="53"/>
        <v>39.900000000000006</v>
      </c>
      <c r="I499" s="44">
        <v>0.62064000000000008</v>
      </c>
      <c r="J499" s="45">
        <f t="shared" si="52"/>
        <v>4.3401398601398604</v>
      </c>
      <c r="K499" s="44">
        <v>1.6133000000000002</v>
      </c>
      <c r="L499" s="45">
        <f t="shared" si="51"/>
        <v>11.281818181818183</v>
      </c>
      <c r="M499" s="39">
        <f t="shared" si="54"/>
        <v>0.10755333333333335</v>
      </c>
      <c r="N499" s="44">
        <f t="shared" si="55"/>
        <v>0.75212121212121219</v>
      </c>
      <c r="O499" s="46">
        <v>0.71343333333333325</v>
      </c>
      <c r="P499" s="45">
        <f t="shared" ref="P499:P518" si="57">(O499/G499)*100</f>
        <v>4.9890442890442879</v>
      </c>
    </row>
    <row r="500" spans="1:16" x14ac:dyDescent="0.2">
      <c r="A500" s="40" t="s">
        <v>593</v>
      </c>
      <c r="B500" s="41" t="s">
        <v>46</v>
      </c>
      <c r="C500" s="43">
        <v>50</v>
      </c>
      <c r="D500" s="40" t="s">
        <v>101</v>
      </c>
      <c r="E500" s="43">
        <v>2</v>
      </c>
      <c r="F500" s="43">
        <v>55.4</v>
      </c>
      <c r="G500" s="40">
        <v>14.4</v>
      </c>
      <c r="H500" s="40">
        <f t="shared" si="53"/>
        <v>41</v>
      </c>
      <c r="I500" s="44">
        <v>2.1743119266055047</v>
      </c>
      <c r="J500" s="45">
        <f t="shared" si="52"/>
        <v>15.099388379204893</v>
      </c>
      <c r="K500" s="44">
        <v>1.8682999999999998</v>
      </c>
      <c r="L500" s="45">
        <f t="shared" si="51"/>
        <v>12.974305555555555</v>
      </c>
      <c r="M500" s="39">
        <f t="shared" si="54"/>
        <v>0.12455333333333332</v>
      </c>
      <c r="N500" s="44">
        <f t="shared" si="55"/>
        <v>0.8649537037037035</v>
      </c>
      <c r="O500" s="46">
        <v>1.0681666666666665</v>
      </c>
      <c r="P500" s="45">
        <f t="shared" si="57"/>
        <v>7.4178240740740726</v>
      </c>
    </row>
    <row r="501" spans="1:16" x14ac:dyDescent="0.2">
      <c r="A501" s="40" t="s">
        <v>590</v>
      </c>
      <c r="B501" s="41" t="s">
        <v>46</v>
      </c>
      <c r="C501" s="43">
        <v>50</v>
      </c>
      <c r="D501" s="40" t="s">
        <v>101</v>
      </c>
      <c r="E501" s="43">
        <v>2</v>
      </c>
      <c r="F501" s="43">
        <v>38</v>
      </c>
      <c r="G501" s="40">
        <v>14.6</v>
      </c>
      <c r="H501" s="40">
        <f t="shared" si="53"/>
        <v>23.4</v>
      </c>
      <c r="I501" s="44">
        <v>0.33606000000000003</v>
      </c>
      <c r="J501" s="45">
        <f t="shared" si="52"/>
        <v>2.3017808219178084</v>
      </c>
      <c r="K501" s="44">
        <v>1.6192499999999999</v>
      </c>
      <c r="L501" s="45">
        <f t="shared" si="51"/>
        <v>11.090753424657533</v>
      </c>
      <c r="M501" s="39">
        <f t="shared" si="54"/>
        <v>0.10794999999999999</v>
      </c>
      <c r="N501" s="44">
        <f t="shared" si="55"/>
        <v>0.73938356164383556</v>
      </c>
      <c r="O501" s="46">
        <v>1.0229999999999999</v>
      </c>
      <c r="P501" s="45">
        <f t="shared" si="57"/>
        <v>7.006849315068493</v>
      </c>
    </row>
    <row r="502" spans="1:16" x14ac:dyDescent="0.2">
      <c r="A502" s="40" t="s">
        <v>595</v>
      </c>
      <c r="B502" s="41" t="s">
        <v>46</v>
      </c>
      <c r="C502" s="43">
        <v>50</v>
      </c>
      <c r="D502" s="40" t="s">
        <v>101</v>
      </c>
      <c r="E502" s="43">
        <v>2</v>
      </c>
      <c r="F502" s="43">
        <v>53.3</v>
      </c>
      <c r="G502" s="40">
        <v>15.2</v>
      </c>
      <c r="H502" s="40">
        <f t="shared" si="53"/>
        <v>38.099999999999994</v>
      </c>
      <c r="I502" s="44">
        <v>1.1872727272727273</v>
      </c>
      <c r="J502" s="45">
        <f t="shared" si="52"/>
        <v>7.8110047846889952</v>
      </c>
      <c r="K502" s="44">
        <v>2.3638499999999998</v>
      </c>
      <c r="L502" s="45">
        <f t="shared" si="51"/>
        <v>15.551644736842105</v>
      </c>
      <c r="M502" s="39">
        <f t="shared" si="54"/>
        <v>0.15758999999999998</v>
      </c>
      <c r="N502" s="44">
        <f t="shared" si="55"/>
        <v>1.0367763157894736</v>
      </c>
      <c r="O502" s="46">
        <v>1.2709999999999999</v>
      </c>
      <c r="P502" s="45">
        <f t="shared" si="57"/>
        <v>8.3618421052631575</v>
      </c>
    </row>
    <row r="503" spans="1:16" x14ac:dyDescent="0.2">
      <c r="A503" s="40" t="s">
        <v>592</v>
      </c>
      <c r="B503" s="41" t="s">
        <v>46</v>
      </c>
      <c r="C503" s="43">
        <v>50</v>
      </c>
      <c r="D503" s="40" t="s">
        <v>101</v>
      </c>
      <c r="E503" s="43">
        <v>2</v>
      </c>
      <c r="F503" s="43">
        <v>54.7</v>
      </c>
      <c r="G503" s="40">
        <v>15.6</v>
      </c>
      <c r="H503" s="40">
        <f t="shared" si="53"/>
        <v>39.1</v>
      </c>
      <c r="I503" s="44">
        <v>0.34626000000000001</v>
      </c>
      <c r="J503" s="45">
        <f t="shared" si="52"/>
        <v>2.219615384615385</v>
      </c>
      <c r="K503" s="44">
        <v>1.35405</v>
      </c>
      <c r="L503" s="45">
        <f t="shared" ref="L503:L566" si="58">(K503/G503)*100</f>
        <v>8.6798076923076923</v>
      </c>
      <c r="M503" s="39">
        <f t="shared" si="54"/>
        <v>9.0270000000000003E-2</v>
      </c>
      <c r="N503" s="44">
        <f t="shared" si="55"/>
        <v>0.57865384615384619</v>
      </c>
      <c r="O503" s="46">
        <v>1.0998999999999999</v>
      </c>
      <c r="P503" s="45">
        <f t="shared" si="57"/>
        <v>7.0506410256410241</v>
      </c>
    </row>
    <row r="504" spans="1:16" x14ac:dyDescent="0.2">
      <c r="A504" s="40" t="s">
        <v>596</v>
      </c>
      <c r="B504" s="41" t="s">
        <v>46</v>
      </c>
      <c r="C504" s="43">
        <v>50</v>
      </c>
      <c r="D504" s="40" t="s">
        <v>101</v>
      </c>
      <c r="E504" s="43">
        <v>2</v>
      </c>
      <c r="F504" s="43">
        <v>55.5</v>
      </c>
      <c r="G504" s="40">
        <v>17</v>
      </c>
      <c r="H504" s="40">
        <f t="shared" si="53"/>
        <v>38.5</v>
      </c>
      <c r="I504" s="44">
        <v>1.5359999999999996</v>
      </c>
      <c r="J504" s="45">
        <f t="shared" si="52"/>
        <v>9.0352941176470569</v>
      </c>
      <c r="K504" s="44">
        <v>0.76924999999999999</v>
      </c>
      <c r="L504" s="45">
        <f t="shared" si="58"/>
        <v>4.5249999999999995</v>
      </c>
      <c r="M504" s="39">
        <f t="shared" si="54"/>
        <v>5.1283333333333334E-2</v>
      </c>
      <c r="N504" s="44">
        <f t="shared" si="55"/>
        <v>0.30166666666666664</v>
      </c>
      <c r="O504" s="46">
        <v>1.254</v>
      </c>
      <c r="P504" s="45">
        <f t="shared" si="57"/>
        <v>7.3764705882352937</v>
      </c>
    </row>
    <row r="505" spans="1:16" x14ac:dyDescent="0.2">
      <c r="A505" s="40" t="s">
        <v>593</v>
      </c>
      <c r="B505" s="41" t="s">
        <v>46</v>
      </c>
      <c r="C505" s="43">
        <v>50</v>
      </c>
      <c r="D505" s="40" t="s">
        <v>101</v>
      </c>
      <c r="E505" s="43">
        <v>2</v>
      </c>
      <c r="F505" s="43">
        <v>55.4</v>
      </c>
      <c r="G505" s="40">
        <v>19.2</v>
      </c>
      <c r="H505" s="40">
        <f t="shared" si="53"/>
        <v>36.200000000000003</v>
      </c>
      <c r="I505" s="44">
        <v>1.8159633027522937</v>
      </c>
      <c r="J505" s="45">
        <f t="shared" si="52"/>
        <v>9.4581422018348622</v>
      </c>
      <c r="K505" s="44">
        <v>1.5708</v>
      </c>
      <c r="L505" s="45">
        <f t="shared" si="58"/>
        <v>8.1812500000000004</v>
      </c>
      <c r="M505" s="39">
        <f t="shared" si="54"/>
        <v>0.10471999999999999</v>
      </c>
      <c r="N505" s="44">
        <f t="shared" si="55"/>
        <v>0.54541666666666666</v>
      </c>
      <c r="O505" s="46">
        <v>1.1021666666666667</v>
      </c>
      <c r="P505" s="45">
        <f t="shared" si="57"/>
        <v>5.7404513888888893</v>
      </c>
    </row>
    <row r="506" spans="1:16" x14ac:dyDescent="0.2">
      <c r="A506" s="40" t="s">
        <v>597</v>
      </c>
      <c r="B506" s="41" t="s">
        <v>46</v>
      </c>
      <c r="C506" s="43">
        <v>50</v>
      </c>
      <c r="D506" s="40" t="s">
        <v>101</v>
      </c>
      <c r="E506" s="43">
        <v>2</v>
      </c>
      <c r="F506" s="43">
        <v>49.9</v>
      </c>
      <c r="G506" s="40">
        <v>24.4</v>
      </c>
      <c r="H506" s="40">
        <f t="shared" si="53"/>
        <v>25.5</v>
      </c>
      <c r="I506" s="44">
        <v>0.19302</v>
      </c>
      <c r="J506" s="45">
        <f t="shared" si="52"/>
        <v>0.79106557377049191</v>
      </c>
      <c r="K506" s="44">
        <v>1.2749999999999999</v>
      </c>
      <c r="L506" s="45">
        <f t="shared" si="58"/>
        <v>5.2254098360655741</v>
      </c>
      <c r="M506" s="39">
        <f t="shared" si="54"/>
        <v>8.4999999999999992E-2</v>
      </c>
      <c r="N506" s="44">
        <f t="shared" si="55"/>
        <v>0.34836065573770492</v>
      </c>
      <c r="O506" s="46">
        <v>0.58196666666666674</v>
      </c>
      <c r="P506" s="45">
        <f t="shared" si="57"/>
        <v>2.3851092896174868</v>
      </c>
    </row>
    <row r="507" spans="1:16" x14ac:dyDescent="0.2">
      <c r="A507" s="40" t="s">
        <v>598</v>
      </c>
      <c r="B507" s="41" t="s">
        <v>46</v>
      </c>
      <c r="C507" s="43">
        <v>50</v>
      </c>
      <c r="D507" s="40" t="s">
        <v>101</v>
      </c>
      <c r="E507" s="43">
        <v>2</v>
      </c>
      <c r="F507" s="43">
        <v>54.7</v>
      </c>
      <c r="G507" s="40">
        <v>29.1</v>
      </c>
      <c r="H507" s="40">
        <f t="shared" si="53"/>
        <v>25.6</v>
      </c>
      <c r="I507" s="44">
        <v>1.8326399999999998</v>
      </c>
      <c r="J507" s="45">
        <f t="shared" si="52"/>
        <v>6.2977319587628848</v>
      </c>
      <c r="K507" s="44">
        <v>1.79945</v>
      </c>
      <c r="L507" s="45">
        <f t="shared" si="58"/>
        <v>6.1836769759450165</v>
      </c>
      <c r="M507" s="39">
        <f t="shared" si="54"/>
        <v>0.11996333333333334</v>
      </c>
      <c r="N507" s="44">
        <f t="shared" si="55"/>
        <v>0.41224513172966776</v>
      </c>
      <c r="O507" s="46">
        <v>1.5090333333333332</v>
      </c>
      <c r="P507" s="45">
        <f t="shared" si="57"/>
        <v>5.1856815578465056</v>
      </c>
    </row>
    <row r="508" spans="1:16" x14ac:dyDescent="0.2">
      <c r="A508" s="40" t="s">
        <v>599</v>
      </c>
      <c r="B508" s="40" t="s">
        <v>46</v>
      </c>
      <c r="C508" s="47">
        <v>50</v>
      </c>
      <c r="D508" s="40" t="s">
        <v>101</v>
      </c>
      <c r="E508" s="40">
        <v>3</v>
      </c>
      <c r="F508" s="40">
        <v>43.5</v>
      </c>
      <c r="G508" s="40">
        <v>9.9</v>
      </c>
      <c r="H508" s="40">
        <f t="shared" si="53"/>
        <v>33.6</v>
      </c>
      <c r="I508" s="44">
        <v>0.51433333333333597</v>
      </c>
      <c r="J508" s="45">
        <f t="shared" si="52"/>
        <v>5.1952861952862213</v>
      </c>
      <c r="K508" s="44">
        <v>0.79800000000000004</v>
      </c>
      <c r="L508" s="45">
        <f t="shared" si="58"/>
        <v>8.0606060606060606</v>
      </c>
      <c r="M508" s="39">
        <f t="shared" si="54"/>
        <v>5.3200000000000004E-2</v>
      </c>
      <c r="N508" s="44">
        <f t="shared" si="55"/>
        <v>0.53737373737373739</v>
      </c>
      <c r="O508" s="46">
        <v>0.96960000000000002</v>
      </c>
      <c r="P508" s="45">
        <f t="shared" si="57"/>
        <v>9.7939393939393931</v>
      </c>
    </row>
    <row r="509" spans="1:16" x14ac:dyDescent="0.2">
      <c r="A509" s="40" t="s">
        <v>600</v>
      </c>
      <c r="B509" s="40" t="s">
        <v>46</v>
      </c>
      <c r="C509" s="47">
        <v>50</v>
      </c>
      <c r="D509" s="40" t="s">
        <v>101</v>
      </c>
      <c r="E509" s="40">
        <v>3</v>
      </c>
      <c r="F509" s="40">
        <v>43.4</v>
      </c>
      <c r="G509" s="40">
        <v>10.5</v>
      </c>
      <c r="H509" s="40">
        <f t="shared" si="53"/>
        <v>32.9</v>
      </c>
      <c r="I509" s="44">
        <v>0.88561904761905097</v>
      </c>
      <c r="J509" s="45">
        <f t="shared" si="52"/>
        <v>8.4344671201814378</v>
      </c>
      <c r="K509" s="44">
        <v>0.61550000000000005</v>
      </c>
      <c r="L509" s="45">
        <f t="shared" si="58"/>
        <v>5.8619047619047624</v>
      </c>
      <c r="M509" s="39">
        <f t="shared" si="54"/>
        <v>4.1033333333333338E-2</v>
      </c>
      <c r="N509" s="44">
        <f t="shared" si="55"/>
        <v>0.39079365079365086</v>
      </c>
      <c r="O509" s="46">
        <v>0.9849</v>
      </c>
      <c r="P509" s="45">
        <f t="shared" si="57"/>
        <v>9.379999999999999</v>
      </c>
    </row>
    <row r="510" spans="1:16" x14ac:dyDescent="0.2">
      <c r="A510" s="40" t="s">
        <v>601</v>
      </c>
      <c r="B510" s="40" t="s">
        <v>46</v>
      </c>
      <c r="C510" s="47">
        <v>50</v>
      </c>
      <c r="D510" s="40" t="s">
        <v>101</v>
      </c>
      <c r="E510" s="40">
        <v>3</v>
      </c>
      <c r="F510" s="40">
        <v>51.1</v>
      </c>
      <c r="G510" s="40">
        <v>11.8</v>
      </c>
      <c r="H510" s="40">
        <f t="shared" si="53"/>
        <v>39.299999999999997</v>
      </c>
      <c r="I510" s="44">
        <v>0.65690476190476499</v>
      </c>
      <c r="J510" s="45">
        <f t="shared" si="52"/>
        <v>5.5669895076674996</v>
      </c>
      <c r="K510" s="44">
        <v>1.4330000000000001</v>
      </c>
      <c r="L510" s="45">
        <f t="shared" si="58"/>
        <v>12.14406779661017</v>
      </c>
      <c r="M510" s="39">
        <f t="shared" si="54"/>
        <v>9.5533333333333331E-2</v>
      </c>
      <c r="N510" s="44">
        <f t="shared" si="55"/>
        <v>0.80960451977401116</v>
      </c>
      <c r="O510" s="46">
        <v>1.002</v>
      </c>
      <c r="P510" s="45">
        <f t="shared" si="57"/>
        <v>8.4915254237288131</v>
      </c>
    </row>
    <row r="511" spans="1:16" x14ac:dyDescent="0.2">
      <c r="A511" s="40" t="s">
        <v>602</v>
      </c>
      <c r="B511" s="40" t="s">
        <v>46</v>
      </c>
      <c r="C511" s="47">
        <v>50</v>
      </c>
      <c r="D511" s="40" t="s">
        <v>101</v>
      </c>
      <c r="E511" s="40">
        <v>3</v>
      </c>
      <c r="F511" s="40">
        <v>48.5</v>
      </c>
      <c r="G511" s="40">
        <v>12.5</v>
      </c>
      <c r="H511" s="40">
        <f t="shared" si="53"/>
        <v>36</v>
      </c>
      <c r="I511" s="44">
        <v>0.72819047619047905</v>
      </c>
      <c r="J511" s="45">
        <f t="shared" si="52"/>
        <v>5.8255238095238324</v>
      </c>
      <c r="K511" s="44">
        <v>2.2505000000000002</v>
      </c>
      <c r="L511" s="45">
        <f t="shared" si="58"/>
        <v>18.004000000000001</v>
      </c>
      <c r="M511" s="39">
        <f t="shared" si="54"/>
        <v>0.15003333333333335</v>
      </c>
      <c r="N511" s="44">
        <f t="shared" si="55"/>
        <v>1.2002666666666668</v>
      </c>
      <c r="O511" s="46">
        <v>1.0155000000000001</v>
      </c>
      <c r="P511" s="45">
        <f t="shared" si="57"/>
        <v>8.1240000000000006</v>
      </c>
    </row>
    <row r="512" spans="1:16" x14ac:dyDescent="0.2">
      <c r="A512" s="40" t="s">
        <v>603</v>
      </c>
      <c r="B512" s="40" t="s">
        <v>46</v>
      </c>
      <c r="C512" s="47">
        <v>50</v>
      </c>
      <c r="D512" s="40" t="s">
        <v>101</v>
      </c>
      <c r="E512" s="40">
        <v>3</v>
      </c>
      <c r="F512" s="40">
        <v>56.1</v>
      </c>
      <c r="G512" s="40">
        <v>15.2</v>
      </c>
      <c r="H512" s="40">
        <f t="shared" si="53"/>
        <v>40.900000000000006</v>
      </c>
      <c r="I512" s="44">
        <v>0.94304761904762602</v>
      </c>
      <c r="J512" s="45">
        <f t="shared" si="52"/>
        <v>6.2042606516291192</v>
      </c>
      <c r="K512" s="44">
        <v>1.105</v>
      </c>
      <c r="L512" s="45">
        <f t="shared" si="58"/>
        <v>7.2697368421052637</v>
      </c>
      <c r="M512" s="39">
        <f t="shared" si="54"/>
        <v>7.3666666666666672E-2</v>
      </c>
      <c r="N512" s="44">
        <f t="shared" si="55"/>
        <v>0.48464912280701761</v>
      </c>
      <c r="O512" s="46">
        <v>0.95430000000000004</v>
      </c>
      <c r="P512" s="45">
        <f t="shared" si="57"/>
        <v>6.278289473684211</v>
      </c>
    </row>
    <row r="513" spans="1:16" x14ac:dyDescent="0.2">
      <c r="A513" s="40" t="s">
        <v>604</v>
      </c>
      <c r="B513" s="41" t="s">
        <v>46</v>
      </c>
      <c r="C513" s="43">
        <v>50</v>
      </c>
      <c r="D513" s="40" t="s">
        <v>108</v>
      </c>
      <c r="E513" s="43">
        <v>2</v>
      </c>
      <c r="F513" s="43">
        <v>22.8</v>
      </c>
      <c r="G513" s="40">
        <v>3.1</v>
      </c>
      <c r="H513" s="40">
        <f t="shared" si="53"/>
        <v>19.7</v>
      </c>
      <c r="I513" s="44">
        <v>0.56196000000000002</v>
      </c>
      <c r="J513" s="45">
        <f t="shared" si="52"/>
        <v>18.127741935483872</v>
      </c>
      <c r="K513" s="44">
        <v>1.0157499999999999</v>
      </c>
      <c r="L513" s="45">
        <f t="shared" si="58"/>
        <v>32.766129032258064</v>
      </c>
      <c r="M513" s="39">
        <f t="shared" si="54"/>
        <v>6.7716666666666661E-2</v>
      </c>
      <c r="N513" s="44">
        <f t="shared" si="55"/>
        <v>2.1844086021505373</v>
      </c>
      <c r="O513" s="46">
        <v>0.50943333333333296</v>
      </c>
      <c r="P513" s="45">
        <f t="shared" si="57"/>
        <v>16.433333333333323</v>
      </c>
    </row>
    <row r="514" spans="1:16" x14ac:dyDescent="0.2">
      <c r="A514" s="40" t="s">
        <v>605</v>
      </c>
      <c r="B514" s="41" t="s">
        <v>46</v>
      </c>
      <c r="C514" s="43">
        <v>50</v>
      </c>
      <c r="D514" s="40" t="s">
        <v>108</v>
      </c>
      <c r="E514" s="43">
        <v>2</v>
      </c>
      <c r="F514" s="43">
        <v>27.8</v>
      </c>
      <c r="G514" s="40">
        <v>5.3</v>
      </c>
      <c r="H514" s="40">
        <f t="shared" si="53"/>
        <v>22.5</v>
      </c>
      <c r="I514" s="44">
        <v>4.3499999999999997E-2</v>
      </c>
      <c r="J514" s="45">
        <f t="shared" ref="J514:J577" si="59">(I514/G514)*100</f>
        <v>0.820754716981132</v>
      </c>
      <c r="K514" s="44">
        <v>0.92904999999999993</v>
      </c>
      <c r="L514" s="45">
        <f t="shared" si="58"/>
        <v>17.529245283018867</v>
      </c>
      <c r="M514" s="39">
        <f t="shared" si="54"/>
        <v>6.1936666666666661E-2</v>
      </c>
      <c r="N514" s="44">
        <f t="shared" si="55"/>
        <v>1.1686163522012578</v>
      </c>
      <c r="O514" s="46">
        <v>0.53606666666666658</v>
      </c>
      <c r="P514" s="45">
        <f t="shared" si="57"/>
        <v>10.11446540880503</v>
      </c>
    </row>
    <row r="515" spans="1:16" x14ac:dyDescent="0.2">
      <c r="A515" s="40" t="s">
        <v>606</v>
      </c>
      <c r="B515" s="41" t="s">
        <v>46</v>
      </c>
      <c r="C515" s="43">
        <v>50</v>
      </c>
      <c r="D515" s="40" t="s">
        <v>108</v>
      </c>
      <c r="E515" s="43">
        <v>2</v>
      </c>
      <c r="F515" s="43">
        <v>26.1</v>
      </c>
      <c r="G515" s="40">
        <v>5.6</v>
      </c>
      <c r="H515" s="40">
        <f t="shared" ref="H515:H578" si="60">F515-G515</f>
        <v>20.5</v>
      </c>
      <c r="I515" s="44">
        <v>0.17135999999999998</v>
      </c>
      <c r="J515" s="45">
        <f t="shared" si="59"/>
        <v>3.06</v>
      </c>
      <c r="K515" s="44">
        <v>1.3387500000000001</v>
      </c>
      <c r="L515" s="45">
        <f t="shared" si="58"/>
        <v>23.906250000000004</v>
      </c>
      <c r="M515" s="39">
        <f t="shared" ref="M515:M578" si="61">K515/15</f>
        <v>8.925000000000001E-2</v>
      </c>
      <c r="N515" s="44">
        <f t="shared" ref="N515:N578" si="62">(M515/G515)*100</f>
        <v>1.5937500000000004</v>
      </c>
      <c r="O515" s="46">
        <v>0.35416666666666669</v>
      </c>
      <c r="P515" s="45">
        <f t="shared" si="57"/>
        <v>6.3244047619047628</v>
      </c>
    </row>
    <row r="516" spans="1:16" x14ac:dyDescent="0.2">
      <c r="A516" s="40" t="s">
        <v>607</v>
      </c>
      <c r="B516" s="41" t="s">
        <v>46</v>
      </c>
      <c r="C516" s="43">
        <v>50</v>
      </c>
      <c r="D516" s="40" t="s">
        <v>108</v>
      </c>
      <c r="E516" s="43">
        <v>2</v>
      </c>
      <c r="F516" s="43">
        <v>35.299999999999997</v>
      </c>
      <c r="G516" s="40">
        <v>6.4</v>
      </c>
      <c r="H516" s="40">
        <f t="shared" si="60"/>
        <v>28.9</v>
      </c>
      <c r="I516" s="44">
        <v>0.26724000000000003</v>
      </c>
      <c r="J516" s="45">
        <f t="shared" si="59"/>
        <v>4.1756250000000001</v>
      </c>
      <c r="K516" s="44">
        <v>1.1330500000000001</v>
      </c>
      <c r="L516" s="45">
        <f t="shared" si="58"/>
        <v>17.703906250000003</v>
      </c>
      <c r="M516" s="39">
        <f t="shared" si="61"/>
        <v>7.5536666666666669E-2</v>
      </c>
      <c r="N516" s="44">
        <f t="shared" si="62"/>
        <v>1.1802604166666666</v>
      </c>
      <c r="O516" s="46">
        <v>0.65800000000000003</v>
      </c>
      <c r="P516" s="45">
        <f t="shared" si="57"/>
        <v>10.28125</v>
      </c>
    </row>
    <row r="517" spans="1:16" x14ac:dyDescent="0.2">
      <c r="A517" s="40" t="s">
        <v>608</v>
      </c>
      <c r="B517" s="41" t="s">
        <v>46</v>
      </c>
      <c r="C517" s="43">
        <v>50</v>
      </c>
      <c r="D517" s="40" t="s">
        <v>108</v>
      </c>
      <c r="E517" s="43">
        <v>2</v>
      </c>
      <c r="F517" s="43">
        <v>42.8</v>
      </c>
      <c r="G517" s="40">
        <v>9.6</v>
      </c>
      <c r="H517" s="40">
        <f t="shared" si="60"/>
        <v>33.199999999999996</v>
      </c>
      <c r="I517" s="44">
        <v>0.44603999999999994</v>
      </c>
      <c r="J517" s="45">
        <f t="shared" si="59"/>
        <v>4.6462499999999993</v>
      </c>
      <c r="K517" s="44">
        <v>1.2461</v>
      </c>
      <c r="L517" s="45">
        <f t="shared" si="58"/>
        <v>12.980208333333335</v>
      </c>
      <c r="M517" s="39">
        <f t="shared" si="61"/>
        <v>8.3073333333333332E-2</v>
      </c>
      <c r="N517" s="44">
        <f t="shared" si="62"/>
        <v>0.86534722222222227</v>
      </c>
      <c r="O517" s="46">
        <v>0.60633333333333328</v>
      </c>
      <c r="P517" s="45">
        <f t="shared" si="57"/>
        <v>6.3159722222222214</v>
      </c>
    </row>
    <row r="518" spans="1:16" x14ac:dyDescent="0.2">
      <c r="A518" s="40" t="s">
        <v>609</v>
      </c>
      <c r="B518" s="41" t="s">
        <v>46</v>
      </c>
      <c r="C518" s="43">
        <v>50</v>
      </c>
      <c r="D518" s="40" t="s">
        <v>108</v>
      </c>
      <c r="E518" s="43">
        <v>3</v>
      </c>
      <c r="F518" s="43">
        <v>24.6</v>
      </c>
      <c r="G518" s="40">
        <v>6.2</v>
      </c>
      <c r="H518" s="40">
        <f t="shared" si="60"/>
        <v>18.400000000000002</v>
      </c>
      <c r="I518" s="44">
        <v>0.56591999999999998</v>
      </c>
      <c r="J518" s="45">
        <f t="shared" si="59"/>
        <v>9.1277419354838703</v>
      </c>
      <c r="K518" s="44">
        <v>1.919052863436123</v>
      </c>
      <c r="L518" s="45">
        <f t="shared" si="58"/>
        <v>30.952465539292305</v>
      </c>
      <c r="M518" s="39">
        <f t="shared" si="61"/>
        <v>0.12793685756240819</v>
      </c>
      <c r="N518" s="44">
        <f t="shared" si="62"/>
        <v>2.063497702619487</v>
      </c>
      <c r="O518" s="46">
        <v>1.3067333333333333</v>
      </c>
      <c r="P518" s="45">
        <f t="shared" si="57"/>
        <v>21.076344086021503</v>
      </c>
    </row>
    <row r="519" spans="1:16" x14ac:dyDescent="0.2">
      <c r="A519" s="40" t="s">
        <v>610</v>
      </c>
      <c r="B519" s="41" t="s">
        <v>46</v>
      </c>
      <c r="C519" s="43">
        <v>50</v>
      </c>
      <c r="D519" s="40" t="s">
        <v>108</v>
      </c>
      <c r="E519" s="43">
        <v>3</v>
      </c>
      <c r="F519" s="43">
        <v>28.6</v>
      </c>
      <c r="G519" s="40">
        <v>6.4</v>
      </c>
      <c r="H519" s="40">
        <f t="shared" si="60"/>
        <v>22.200000000000003</v>
      </c>
      <c r="I519" s="44">
        <v>0.88386000000000009</v>
      </c>
      <c r="J519" s="45">
        <f t="shared" si="59"/>
        <v>13.810312499999998</v>
      </c>
      <c r="K519" s="44">
        <v>4.3621999999999996</v>
      </c>
      <c r="L519" s="45">
        <f t="shared" si="58"/>
        <v>68.159374999999983</v>
      </c>
      <c r="M519" s="39">
        <f t="shared" si="61"/>
        <v>0.29081333333333331</v>
      </c>
      <c r="N519" s="44">
        <f t="shared" si="62"/>
        <v>4.5439583333333324</v>
      </c>
      <c r="O519" s="54">
        <v>11.038091787439615</v>
      </c>
      <c r="P519" s="50"/>
    </row>
    <row r="520" spans="1:16" x14ac:dyDescent="0.2">
      <c r="A520" s="40" t="s">
        <v>611</v>
      </c>
      <c r="B520" s="41" t="s">
        <v>46</v>
      </c>
      <c r="C520" s="43">
        <v>50</v>
      </c>
      <c r="D520" s="40" t="s">
        <v>108</v>
      </c>
      <c r="E520" s="43">
        <v>3</v>
      </c>
      <c r="F520" s="43">
        <v>29.7</v>
      </c>
      <c r="G520" s="40">
        <v>6.5</v>
      </c>
      <c r="H520" s="40">
        <f t="shared" si="60"/>
        <v>23.2</v>
      </c>
      <c r="I520" s="44">
        <v>1.1955882352941176</v>
      </c>
      <c r="J520" s="45">
        <f t="shared" si="59"/>
        <v>18.393665158371039</v>
      </c>
      <c r="K520" s="44">
        <v>2.3706499999999995</v>
      </c>
      <c r="L520" s="45">
        <f t="shared" si="58"/>
        <v>36.471538461538458</v>
      </c>
      <c r="M520" s="39">
        <f t="shared" si="61"/>
        <v>0.15804333333333329</v>
      </c>
      <c r="N520" s="44">
        <f t="shared" si="62"/>
        <v>2.4314358974358967</v>
      </c>
      <c r="O520" s="57">
        <v>1.343</v>
      </c>
      <c r="P520" s="45">
        <f>(O520/G520)*100</f>
        <v>20.661538461538463</v>
      </c>
    </row>
    <row r="521" spans="1:16" x14ac:dyDescent="0.2">
      <c r="A521" s="40" t="s">
        <v>612</v>
      </c>
      <c r="B521" s="41" t="s">
        <v>46</v>
      </c>
      <c r="C521" s="43">
        <v>50</v>
      </c>
      <c r="D521" s="40" t="s">
        <v>108</v>
      </c>
      <c r="E521" s="43">
        <v>3</v>
      </c>
      <c r="F521" s="43">
        <v>43.2</v>
      </c>
      <c r="G521" s="40">
        <v>9.9</v>
      </c>
      <c r="H521" s="40">
        <f t="shared" si="60"/>
        <v>33.300000000000004</v>
      </c>
      <c r="I521" s="44">
        <v>1.4014925373134328</v>
      </c>
      <c r="J521" s="45">
        <f t="shared" si="59"/>
        <v>14.15649027589326</v>
      </c>
      <c r="K521" s="44">
        <v>4.3333000000000013</v>
      </c>
      <c r="L521" s="45">
        <f t="shared" si="58"/>
        <v>43.770707070707083</v>
      </c>
      <c r="M521" s="39">
        <f t="shared" si="61"/>
        <v>0.28888666666666674</v>
      </c>
      <c r="N521" s="44">
        <f t="shared" si="62"/>
        <v>2.9180471380471387</v>
      </c>
      <c r="O521" s="54">
        <v>12.762729468599034</v>
      </c>
      <c r="P521" s="50"/>
    </row>
    <row r="522" spans="1:16" x14ac:dyDescent="0.2">
      <c r="A522" s="40" t="s">
        <v>613</v>
      </c>
      <c r="B522" s="41" t="s">
        <v>46</v>
      </c>
      <c r="C522" s="43">
        <v>50</v>
      </c>
      <c r="D522" s="40" t="s">
        <v>108</v>
      </c>
      <c r="E522" s="43">
        <v>3</v>
      </c>
      <c r="F522" s="43">
        <v>41.4</v>
      </c>
      <c r="G522" s="40">
        <v>10</v>
      </c>
      <c r="H522" s="40">
        <f t="shared" si="60"/>
        <v>31.4</v>
      </c>
      <c r="I522" s="44">
        <v>1.0202377099236641</v>
      </c>
      <c r="J522" s="45">
        <f t="shared" si="59"/>
        <v>10.20237709923664</v>
      </c>
      <c r="K522" s="44">
        <v>2.1004267621145369</v>
      </c>
      <c r="L522" s="45">
        <f t="shared" si="58"/>
        <v>21.00426762114537</v>
      </c>
      <c r="M522" s="39">
        <f t="shared" si="61"/>
        <v>0.14002845080763579</v>
      </c>
      <c r="N522" s="44">
        <f t="shared" si="62"/>
        <v>1.400284508076358</v>
      </c>
      <c r="O522" s="46">
        <v>1.4376333333333335</v>
      </c>
      <c r="P522" s="45">
        <f>(O522/G522)*100</f>
        <v>14.376333333333335</v>
      </c>
    </row>
    <row r="523" spans="1:16" x14ac:dyDescent="0.2">
      <c r="A523" s="40" t="s">
        <v>614</v>
      </c>
      <c r="B523" s="41" t="s">
        <v>46</v>
      </c>
      <c r="C523" s="43">
        <v>50</v>
      </c>
      <c r="D523" s="40" t="s">
        <v>108</v>
      </c>
      <c r="E523" s="43">
        <v>3</v>
      </c>
      <c r="F523" s="43">
        <v>39.1</v>
      </c>
      <c r="G523" s="40">
        <v>10.199999999999999</v>
      </c>
      <c r="H523" s="40">
        <f t="shared" si="60"/>
        <v>28.900000000000002</v>
      </c>
      <c r="I523" s="44">
        <v>1.8350442477876105</v>
      </c>
      <c r="J523" s="45">
        <f t="shared" si="59"/>
        <v>17.990629880270692</v>
      </c>
      <c r="K523" s="44">
        <v>2.0709895833333336</v>
      </c>
      <c r="L523" s="45">
        <f t="shared" si="58"/>
        <v>20.30381944444445</v>
      </c>
      <c r="M523" s="39">
        <f t="shared" si="61"/>
        <v>0.13806597222222225</v>
      </c>
      <c r="N523" s="44">
        <f t="shared" si="62"/>
        <v>1.3535879629629635</v>
      </c>
      <c r="O523" s="46">
        <v>0.96099999999999997</v>
      </c>
      <c r="P523" s="45">
        <f>(O523/G523)*100</f>
        <v>9.4215686274509807</v>
      </c>
    </row>
    <row r="524" spans="1:16" x14ac:dyDescent="0.2">
      <c r="A524" s="40" t="s">
        <v>615</v>
      </c>
      <c r="B524" s="41" t="s">
        <v>46</v>
      </c>
      <c r="C524" s="43">
        <v>50</v>
      </c>
      <c r="D524" s="40" t="s">
        <v>108</v>
      </c>
      <c r="E524" s="43">
        <v>3</v>
      </c>
      <c r="F524" s="43">
        <v>40.5</v>
      </c>
      <c r="G524" s="40">
        <v>10.4</v>
      </c>
      <c r="H524" s="40">
        <f t="shared" si="60"/>
        <v>30.1</v>
      </c>
      <c r="I524" s="44">
        <v>0.81323999999999996</v>
      </c>
      <c r="J524" s="45">
        <f t="shared" si="59"/>
        <v>7.8196153846153846</v>
      </c>
      <c r="K524" s="44">
        <v>2.6152946035242293</v>
      </c>
      <c r="L524" s="45">
        <f t="shared" si="58"/>
        <v>25.147063495425282</v>
      </c>
      <c r="M524" s="39">
        <f t="shared" si="61"/>
        <v>0.17435297356828194</v>
      </c>
      <c r="N524" s="44">
        <f t="shared" si="62"/>
        <v>1.6764708996950186</v>
      </c>
      <c r="O524" s="46">
        <v>2.1945104631217842</v>
      </c>
      <c r="P524" s="45">
        <f>(O524/G524)*100</f>
        <v>21.101062145401769</v>
      </c>
    </row>
    <row r="525" spans="1:16" x14ac:dyDescent="0.2">
      <c r="A525" s="40" t="s">
        <v>616</v>
      </c>
      <c r="B525" s="41" t="s">
        <v>46</v>
      </c>
      <c r="C525" s="43">
        <v>50</v>
      </c>
      <c r="D525" s="40" t="s">
        <v>108</v>
      </c>
      <c r="E525" s="43">
        <v>3</v>
      </c>
      <c r="F525" s="43">
        <v>44.8</v>
      </c>
      <c r="G525" s="40">
        <v>11.1</v>
      </c>
      <c r="H525" s="40">
        <f t="shared" si="60"/>
        <v>33.699999999999996</v>
      </c>
      <c r="I525" s="44">
        <v>1.5944776119402984</v>
      </c>
      <c r="J525" s="45">
        <f t="shared" si="59"/>
        <v>14.364663170633317</v>
      </c>
      <c r="K525" s="44">
        <v>5.4357499999999996</v>
      </c>
      <c r="L525" s="45">
        <f t="shared" si="58"/>
        <v>48.97072072072072</v>
      </c>
      <c r="M525" s="39">
        <f t="shared" si="61"/>
        <v>0.36238333333333334</v>
      </c>
      <c r="N525" s="44">
        <f t="shared" si="62"/>
        <v>3.2647147147147151</v>
      </c>
      <c r="O525" s="54">
        <v>11.36659420289855</v>
      </c>
      <c r="P525" s="50"/>
    </row>
    <row r="526" spans="1:16" x14ac:dyDescent="0.2">
      <c r="A526" s="40" t="s">
        <v>617</v>
      </c>
      <c r="B526" s="41" t="s">
        <v>46</v>
      </c>
      <c r="C526" s="43">
        <v>50</v>
      </c>
      <c r="D526" s="40" t="s">
        <v>108</v>
      </c>
      <c r="E526" s="43">
        <v>3</v>
      </c>
      <c r="F526" s="43">
        <v>43.8</v>
      </c>
      <c r="G526" s="40">
        <v>11.1</v>
      </c>
      <c r="H526" s="40">
        <f t="shared" si="60"/>
        <v>32.699999999999996</v>
      </c>
      <c r="I526" s="44">
        <v>1.4907352941176468</v>
      </c>
      <c r="J526" s="45">
        <f t="shared" si="59"/>
        <v>13.430047694753574</v>
      </c>
      <c r="K526" s="44">
        <v>2.1658000000000004</v>
      </c>
      <c r="L526" s="45">
        <f t="shared" si="58"/>
        <v>19.511711711711715</v>
      </c>
      <c r="M526" s="39">
        <f t="shared" si="61"/>
        <v>0.14438666666666669</v>
      </c>
      <c r="N526" s="44">
        <f t="shared" si="62"/>
        <v>1.300780780780781</v>
      </c>
      <c r="O526" s="46">
        <v>0.91400000000000003</v>
      </c>
      <c r="P526" s="45">
        <f t="shared" ref="P526:P567" si="63">(O526/G526)*100</f>
        <v>8.2342342342342345</v>
      </c>
    </row>
    <row r="527" spans="1:16" x14ac:dyDescent="0.2">
      <c r="A527" s="40" t="s">
        <v>618</v>
      </c>
      <c r="B527" s="41" t="s">
        <v>46</v>
      </c>
      <c r="C527" s="43">
        <v>50</v>
      </c>
      <c r="D527" s="40" t="s">
        <v>108</v>
      </c>
      <c r="E527" s="43">
        <v>4</v>
      </c>
      <c r="F527" s="43">
        <v>36.200000000000003</v>
      </c>
      <c r="G527" s="40">
        <v>8.8000000000000007</v>
      </c>
      <c r="H527" s="40">
        <f t="shared" si="60"/>
        <v>27.400000000000002</v>
      </c>
      <c r="I527" s="44">
        <v>1.6717431192660552</v>
      </c>
      <c r="J527" s="45">
        <f t="shared" si="59"/>
        <v>18.997080900750625</v>
      </c>
      <c r="K527" s="44">
        <v>2.4777499999999999</v>
      </c>
      <c r="L527" s="45">
        <f t="shared" si="58"/>
        <v>28.156249999999993</v>
      </c>
      <c r="M527" s="39">
        <f t="shared" si="61"/>
        <v>0.16518333333333332</v>
      </c>
      <c r="N527" s="44">
        <f t="shared" si="62"/>
        <v>1.877083333333333</v>
      </c>
      <c r="O527" s="46">
        <v>0.7259000000000001</v>
      </c>
      <c r="P527" s="45">
        <f t="shared" si="63"/>
        <v>8.2488636363636374</v>
      </c>
    </row>
    <row r="528" spans="1:16" x14ac:dyDescent="0.2">
      <c r="A528" s="40" t="s">
        <v>619</v>
      </c>
      <c r="B528" s="41" t="s">
        <v>46</v>
      </c>
      <c r="C528" s="43">
        <v>50</v>
      </c>
      <c r="D528" s="40" t="s">
        <v>108</v>
      </c>
      <c r="E528" s="43">
        <v>4</v>
      </c>
      <c r="F528" s="43">
        <v>39.6</v>
      </c>
      <c r="G528" s="40">
        <v>9.6999999999999993</v>
      </c>
      <c r="H528" s="40">
        <f t="shared" si="60"/>
        <v>29.900000000000002</v>
      </c>
      <c r="I528" s="44">
        <v>0.48168</v>
      </c>
      <c r="J528" s="45">
        <f t="shared" si="59"/>
        <v>4.965773195876289</v>
      </c>
      <c r="K528" s="44">
        <v>1.71275</v>
      </c>
      <c r="L528" s="45">
        <f t="shared" si="58"/>
        <v>17.657216494845361</v>
      </c>
      <c r="M528" s="39">
        <f t="shared" si="61"/>
        <v>0.11418333333333333</v>
      </c>
      <c r="N528" s="44">
        <f t="shared" si="62"/>
        <v>1.1771477663230241</v>
      </c>
      <c r="O528" s="46">
        <v>0.29920000000000002</v>
      </c>
      <c r="P528" s="45">
        <f t="shared" si="63"/>
        <v>3.0845360824742274</v>
      </c>
    </row>
    <row r="529" spans="1:16" x14ac:dyDescent="0.2">
      <c r="A529" s="40" t="s">
        <v>620</v>
      </c>
      <c r="B529" s="41" t="s">
        <v>46</v>
      </c>
      <c r="C529" s="43">
        <v>50</v>
      </c>
      <c r="D529" s="40" t="s">
        <v>108</v>
      </c>
      <c r="E529" s="43">
        <v>4</v>
      </c>
      <c r="F529" s="43">
        <v>46.8</v>
      </c>
      <c r="G529" s="40">
        <v>12.6</v>
      </c>
      <c r="H529" s="40">
        <f t="shared" si="60"/>
        <v>34.199999999999996</v>
      </c>
      <c r="I529" s="44">
        <v>0.46961999999999998</v>
      </c>
      <c r="J529" s="45">
        <f t="shared" si="59"/>
        <v>3.7271428571428573</v>
      </c>
      <c r="K529" s="44">
        <v>1.6209500000000001</v>
      </c>
      <c r="L529" s="45">
        <f t="shared" si="58"/>
        <v>12.864682539682541</v>
      </c>
      <c r="M529" s="39">
        <f t="shared" si="61"/>
        <v>0.10806333333333334</v>
      </c>
      <c r="N529" s="44">
        <f t="shared" si="62"/>
        <v>0.85764550264550277</v>
      </c>
      <c r="O529" s="46">
        <v>1.002</v>
      </c>
      <c r="P529" s="45">
        <f t="shared" si="63"/>
        <v>7.9523809523809526</v>
      </c>
    </row>
    <row r="530" spans="1:16" x14ac:dyDescent="0.2">
      <c r="A530" s="40" t="s">
        <v>621</v>
      </c>
      <c r="B530" s="40" t="s">
        <v>46</v>
      </c>
      <c r="C530" s="47">
        <v>50</v>
      </c>
      <c r="D530" s="40" t="s">
        <v>108</v>
      </c>
      <c r="E530" s="40">
        <v>4</v>
      </c>
      <c r="F530" s="40">
        <v>49.9</v>
      </c>
      <c r="G530" s="40">
        <v>8.9</v>
      </c>
      <c r="H530" s="40">
        <f t="shared" si="60"/>
        <v>41</v>
      </c>
      <c r="I530" s="48">
        <v>0.89700000000000002</v>
      </c>
      <c r="J530" s="45">
        <f t="shared" si="59"/>
        <v>10.078651685393258</v>
      </c>
      <c r="K530" s="48">
        <v>1.6579999999999999</v>
      </c>
      <c r="L530" s="45">
        <f t="shared" si="58"/>
        <v>18.629213483146064</v>
      </c>
      <c r="M530" s="39">
        <f t="shared" si="61"/>
        <v>0.11053333333333333</v>
      </c>
      <c r="N530" s="44">
        <f t="shared" si="62"/>
        <v>1.2419475655430712</v>
      </c>
      <c r="O530" s="40">
        <v>0.95699999999999996</v>
      </c>
      <c r="P530" s="45">
        <f t="shared" si="63"/>
        <v>10.752808988764045</v>
      </c>
    </row>
    <row r="531" spans="1:16" x14ac:dyDescent="0.2">
      <c r="A531" s="40" t="s">
        <v>622</v>
      </c>
      <c r="B531" s="40" t="s">
        <v>46</v>
      </c>
      <c r="C531" s="47">
        <v>50</v>
      </c>
      <c r="D531" s="40" t="s">
        <v>108</v>
      </c>
      <c r="E531" s="40">
        <v>4</v>
      </c>
      <c r="F531" s="40">
        <v>52.5</v>
      </c>
      <c r="G531" s="40">
        <v>10.199999999999999</v>
      </c>
      <c r="H531" s="40">
        <f t="shared" si="60"/>
        <v>42.3</v>
      </c>
      <c r="I531" s="48">
        <v>1.1539999999999999</v>
      </c>
      <c r="J531" s="45">
        <f t="shared" si="59"/>
        <v>11.313725490196079</v>
      </c>
      <c r="K531" s="48">
        <v>1.254</v>
      </c>
      <c r="L531" s="45">
        <f t="shared" si="58"/>
        <v>12.294117647058824</v>
      </c>
      <c r="M531" s="39">
        <f t="shared" si="61"/>
        <v>8.3599999999999994E-2</v>
      </c>
      <c r="N531" s="44">
        <f t="shared" si="62"/>
        <v>0.81960784313725499</v>
      </c>
      <c r="O531" s="40">
        <v>0.874</v>
      </c>
      <c r="P531" s="45">
        <f t="shared" si="63"/>
        <v>8.5686274509803937</v>
      </c>
    </row>
    <row r="532" spans="1:16" x14ac:dyDescent="0.2">
      <c r="A532" s="40" t="s">
        <v>623</v>
      </c>
      <c r="B532" s="41" t="s">
        <v>46</v>
      </c>
      <c r="C532" s="41">
        <v>100</v>
      </c>
      <c r="D532" s="40" t="s">
        <v>137</v>
      </c>
      <c r="E532" s="40">
        <v>1</v>
      </c>
      <c r="F532" s="40">
        <v>48.7</v>
      </c>
      <c r="G532" s="61">
        <v>12.3</v>
      </c>
      <c r="H532" s="40">
        <f t="shared" si="60"/>
        <v>36.400000000000006</v>
      </c>
      <c r="I532" s="44">
        <v>1.11124</v>
      </c>
      <c r="J532" s="45">
        <f t="shared" si="59"/>
        <v>9.0344715447154478</v>
      </c>
      <c r="K532" s="44">
        <v>1.2649999999999999</v>
      </c>
      <c r="L532" s="45">
        <f t="shared" si="58"/>
        <v>10.284552845528454</v>
      </c>
      <c r="M532" s="39">
        <f t="shared" si="61"/>
        <v>8.433333333333333E-2</v>
      </c>
      <c r="N532" s="44">
        <f t="shared" si="62"/>
        <v>0.68563685636856364</v>
      </c>
      <c r="O532" s="55">
        <v>1.5780000000000001</v>
      </c>
      <c r="P532" s="45">
        <f t="shared" si="63"/>
        <v>12.829268292682928</v>
      </c>
    </row>
    <row r="533" spans="1:16" x14ac:dyDescent="0.2">
      <c r="A533" s="40" t="s">
        <v>623</v>
      </c>
      <c r="B533" s="41" t="s">
        <v>46</v>
      </c>
      <c r="C533" s="41">
        <v>100</v>
      </c>
      <c r="D533" s="40" t="s">
        <v>137</v>
      </c>
      <c r="E533" s="40">
        <v>1</v>
      </c>
      <c r="F533" s="40">
        <v>45.2</v>
      </c>
      <c r="G533" s="61">
        <v>13.6</v>
      </c>
      <c r="H533" s="40">
        <f t="shared" si="60"/>
        <v>31.6</v>
      </c>
      <c r="I533" s="44">
        <v>1.5365840707959999</v>
      </c>
      <c r="J533" s="45">
        <f t="shared" si="59"/>
        <v>11.298412285264705</v>
      </c>
      <c r="K533" s="44">
        <v>1.2151000000000001</v>
      </c>
      <c r="L533" s="45">
        <f t="shared" si="58"/>
        <v>8.9345588235294127</v>
      </c>
      <c r="M533" s="39">
        <f t="shared" si="61"/>
        <v>8.1006666666666671E-2</v>
      </c>
      <c r="N533" s="44">
        <f t="shared" si="62"/>
        <v>0.59563725490196084</v>
      </c>
      <c r="O533" s="55">
        <v>1.84</v>
      </c>
      <c r="P533" s="45">
        <f t="shared" si="63"/>
        <v>13.529411764705884</v>
      </c>
    </row>
    <row r="534" spans="1:16" x14ac:dyDescent="0.2">
      <c r="A534" s="40" t="s">
        <v>623</v>
      </c>
      <c r="B534" s="41" t="s">
        <v>46</v>
      </c>
      <c r="C534" s="41">
        <v>100</v>
      </c>
      <c r="D534" s="40" t="s">
        <v>137</v>
      </c>
      <c r="E534" s="40">
        <v>1</v>
      </c>
      <c r="F534" s="40">
        <v>42.6</v>
      </c>
      <c r="G534" s="61">
        <v>15.4</v>
      </c>
      <c r="H534" s="40">
        <f t="shared" si="60"/>
        <v>27.200000000000003</v>
      </c>
      <c r="I534" s="44">
        <v>1.801526717557</v>
      </c>
      <c r="J534" s="45">
        <f t="shared" si="59"/>
        <v>11.698225438681819</v>
      </c>
      <c r="K534" s="44">
        <v>2.304405</v>
      </c>
      <c r="L534" s="45">
        <f t="shared" si="58"/>
        <v>14.96366883116883</v>
      </c>
      <c r="M534" s="39">
        <f t="shared" si="61"/>
        <v>0.15362700000000001</v>
      </c>
      <c r="N534" s="44">
        <f t="shared" si="62"/>
        <v>0.99757792207792217</v>
      </c>
      <c r="O534" s="55">
        <v>2.3197467124070901</v>
      </c>
      <c r="P534" s="45">
        <f t="shared" si="63"/>
        <v>15.06329034030578</v>
      </c>
    </row>
    <row r="535" spans="1:16" x14ac:dyDescent="0.2">
      <c r="A535" s="40" t="s">
        <v>623</v>
      </c>
      <c r="B535" s="41" t="s">
        <v>46</v>
      </c>
      <c r="C535" s="41">
        <v>100</v>
      </c>
      <c r="D535" s="40" t="s">
        <v>137</v>
      </c>
      <c r="E535" s="40">
        <v>1</v>
      </c>
      <c r="F535" s="40">
        <v>41.6</v>
      </c>
      <c r="G535" s="61">
        <v>15.5</v>
      </c>
      <c r="H535" s="40">
        <f t="shared" si="60"/>
        <v>26.1</v>
      </c>
      <c r="I535" s="44">
        <v>1.7435897435900001</v>
      </c>
      <c r="J535" s="45">
        <f t="shared" si="59"/>
        <v>11.24896608767742</v>
      </c>
      <c r="K535" s="44">
        <v>1.4011</v>
      </c>
      <c r="L535" s="45">
        <f t="shared" si="58"/>
        <v>9.0393548387096772</v>
      </c>
      <c r="M535" s="39">
        <f t="shared" si="61"/>
        <v>9.3406666666666666E-2</v>
      </c>
      <c r="N535" s="44">
        <f t="shared" si="62"/>
        <v>0.60262365591397848</v>
      </c>
      <c r="O535" s="55">
        <v>2.3540000000000001</v>
      </c>
      <c r="P535" s="45">
        <f t="shared" si="63"/>
        <v>15.187096774193549</v>
      </c>
    </row>
    <row r="536" spans="1:16" x14ac:dyDescent="0.2">
      <c r="A536" s="40" t="s">
        <v>623</v>
      </c>
      <c r="B536" s="41" t="s">
        <v>46</v>
      </c>
      <c r="C536" s="41">
        <v>100</v>
      </c>
      <c r="D536" s="40" t="s">
        <v>137</v>
      </c>
      <c r="E536" s="40">
        <v>1</v>
      </c>
      <c r="F536" s="40">
        <v>40.5</v>
      </c>
      <c r="G536" s="61">
        <v>16.2</v>
      </c>
      <c r="H536" s="40">
        <f t="shared" si="60"/>
        <v>24.3</v>
      </c>
      <c r="I536" s="44">
        <v>0.7528800000000001</v>
      </c>
      <c r="J536" s="45">
        <f t="shared" si="59"/>
        <v>4.6474074074074085</v>
      </c>
      <c r="K536" s="44">
        <v>2.0541024229074898</v>
      </c>
      <c r="L536" s="45">
        <f t="shared" si="58"/>
        <v>12.679644585848704</v>
      </c>
      <c r="M536" s="39">
        <f t="shared" si="61"/>
        <v>0.13694016152716598</v>
      </c>
      <c r="N536" s="44">
        <f t="shared" si="62"/>
        <v>0.84530963905658019</v>
      </c>
      <c r="O536" s="55">
        <v>2.8378141795311604</v>
      </c>
      <c r="P536" s="45">
        <f t="shared" si="63"/>
        <v>17.51737147858741</v>
      </c>
    </row>
    <row r="537" spans="1:16" x14ac:dyDescent="0.2">
      <c r="A537" s="40" t="s">
        <v>624</v>
      </c>
      <c r="B537" s="41" t="s">
        <v>46</v>
      </c>
      <c r="C537" s="41">
        <v>100</v>
      </c>
      <c r="D537" s="40" t="s">
        <v>137</v>
      </c>
      <c r="E537" s="40">
        <v>2</v>
      </c>
      <c r="F537" s="40">
        <v>38.700000000000003</v>
      </c>
      <c r="G537" s="61">
        <v>10.8</v>
      </c>
      <c r="H537" s="40">
        <f t="shared" si="60"/>
        <v>27.900000000000002</v>
      </c>
      <c r="I537" s="44">
        <v>1.382352941176</v>
      </c>
      <c r="J537" s="45">
        <f t="shared" si="59"/>
        <v>12.799564270148148</v>
      </c>
      <c r="K537" s="44">
        <v>1.4750000000000001</v>
      </c>
      <c r="L537" s="45">
        <f t="shared" si="58"/>
        <v>13.657407407407407</v>
      </c>
      <c r="M537" s="39">
        <f t="shared" si="61"/>
        <v>9.8333333333333342E-2</v>
      </c>
      <c r="N537" s="44">
        <f t="shared" si="62"/>
        <v>0.91049382716049376</v>
      </c>
      <c r="O537" s="55">
        <v>2.4331901840490802</v>
      </c>
      <c r="P537" s="45">
        <f t="shared" si="63"/>
        <v>22.529538741195186</v>
      </c>
    </row>
    <row r="538" spans="1:16" x14ac:dyDescent="0.2">
      <c r="A538" s="40" t="s">
        <v>624</v>
      </c>
      <c r="B538" s="41" t="s">
        <v>46</v>
      </c>
      <c r="C538" s="41">
        <v>100</v>
      </c>
      <c r="D538" s="40" t="s">
        <v>137</v>
      </c>
      <c r="E538" s="40">
        <v>2</v>
      </c>
      <c r="F538" s="40">
        <v>44.2</v>
      </c>
      <c r="G538" s="61">
        <v>12</v>
      </c>
      <c r="H538" s="40">
        <f t="shared" si="60"/>
        <v>32.200000000000003</v>
      </c>
      <c r="I538" s="44">
        <v>1.0646616541353</v>
      </c>
      <c r="J538" s="45">
        <f t="shared" si="59"/>
        <v>8.8721804511275</v>
      </c>
      <c r="K538" s="44">
        <v>2.109</v>
      </c>
      <c r="L538" s="45">
        <f t="shared" si="58"/>
        <v>17.574999999999999</v>
      </c>
      <c r="M538" s="39">
        <f t="shared" si="61"/>
        <v>0.1406</v>
      </c>
      <c r="N538" s="44">
        <f t="shared" si="62"/>
        <v>1.1716666666666666</v>
      </c>
      <c r="O538" s="55">
        <v>2.5592039799999999</v>
      </c>
      <c r="P538" s="45">
        <f t="shared" si="63"/>
        <v>21.326699833333333</v>
      </c>
    </row>
    <row r="539" spans="1:16" x14ac:dyDescent="0.2">
      <c r="A539" s="40" t="s">
        <v>624</v>
      </c>
      <c r="B539" s="41" t="s">
        <v>46</v>
      </c>
      <c r="C539" s="41">
        <v>100</v>
      </c>
      <c r="D539" s="40" t="s">
        <v>137</v>
      </c>
      <c r="E539" s="40">
        <v>2</v>
      </c>
      <c r="F539" s="40">
        <v>36.5</v>
      </c>
      <c r="G539" s="61">
        <v>14.6</v>
      </c>
      <c r="H539" s="40">
        <f t="shared" si="60"/>
        <v>21.9</v>
      </c>
      <c r="I539" s="44">
        <v>1.442105263158</v>
      </c>
      <c r="J539" s="45">
        <f t="shared" si="59"/>
        <v>9.8774333093013702</v>
      </c>
      <c r="K539" s="44">
        <v>3.028</v>
      </c>
      <c r="L539" s="45">
        <f t="shared" si="58"/>
        <v>20.739726027397261</v>
      </c>
      <c r="M539" s="39">
        <f t="shared" si="61"/>
        <v>0.20186666666666667</v>
      </c>
      <c r="N539" s="44">
        <f t="shared" si="62"/>
        <v>1.3826484018264842</v>
      </c>
      <c r="O539" s="55">
        <v>2.8246799999999999</v>
      </c>
      <c r="P539" s="45">
        <f t="shared" si="63"/>
        <v>19.347123287671234</v>
      </c>
    </row>
    <row r="540" spans="1:16" x14ac:dyDescent="0.2">
      <c r="A540" s="40" t="s">
        <v>624</v>
      </c>
      <c r="B540" s="41" t="s">
        <v>46</v>
      </c>
      <c r="C540" s="41">
        <v>100</v>
      </c>
      <c r="D540" s="40" t="s">
        <v>137</v>
      </c>
      <c r="E540" s="40">
        <v>2</v>
      </c>
      <c r="F540" s="40">
        <v>35.799999999999997</v>
      </c>
      <c r="G540" s="61">
        <v>16.399999999999999</v>
      </c>
      <c r="H540" s="40">
        <f t="shared" si="60"/>
        <v>19.399999999999999</v>
      </c>
      <c r="I540" s="44">
        <v>1.153846154</v>
      </c>
      <c r="J540" s="45">
        <f t="shared" si="59"/>
        <v>7.0356472804878054</v>
      </c>
      <c r="K540" s="44">
        <v>2.0649999999999999</v>
      </c>
      <c r="L540" s="45">
        <f t="shared" si="58"/>
        <v>12.591463414634147</v>
      </c>
      <c r="M540" s="39">
        <f t="shared" si="61"/>
        <v>0.13766666666666666</v>
      </c>
      <c r="N540" s="44">
        <f t="shared" si="62"/>
        <v>0.83943089430894313</v>
      </c>
      <c r="O540" s="55">
        <v>2.2652009999999998</v>
      </c>
      <c r="P540" s="45">
        <f t="shared" si="63"/>
        <v>13.812201219512197</v>
      </c>
    </row>
    <row r="541" spans="1:16" x14ac:dyDescent="0.2">
      <c r="A541" s="40" t="s">
        <v>624</v>
      </c>
      <c r="B541" s="41" t="s">
        <v>46</v>
      </c>
      <c r="C541" s="41">
        <v>100</v>
      </c>
      <c r="D541" s="40" t="s">
        <v>137</v>
      </c>
      <c r="E541" s="40">
        <v>2</v>
      </c>
      <c r="F541" s="40">
        <v>38.9</v>
      </c>
      <c r="G541" s="61">
        <v>17.399999999999999</v>
      </c>
      <c r="H541" s="40">
        <f t="shared" si="60"/>
        <v>21.5</v>
      </c>
      <c r="I541" s="44">
        <v>1.1879699248119999</v>
      </c>
      <c r="J541" s="45">
        <f t="shared" si="59"/>
        <v>6.8274133609885057</v>
      </c>
      <c r="K541" s="44">
        <v>1.72865</v>
      </c>
      <c r="L541" s="45">
        <f t="shared" si="58"/>
        <v>9.9347701149425305</v>
      </c>
      <c r="M541" s="39">
        <f t="shared" si="61"/>
        <v>0.11524333333333334</v>
      </c>
      <c r="N541" s="44">
        <f t="shared" si="62"/>
        <v>0.66231800766283533</v>
      </c>
      <c r="O541" s="55">
        <v>2.6716000000000002</v>
      </c>
      <c r="P541" s="45">
        <f t="shared" si="63"/>
        <v>15.354022988505751</v>
      </c>
    </row>
    <row r="542" spans="1:16" x14ac:dyDescent="0.2">
      <c r="A542" s="40" t="s">
        <v>625</v>
      </c>
      <c r="B542" s="41" t="s">
        <v>46</v>
      </c>
      <c r="C542" s="41">
        <v>100</v>
      </c>
      <c r="D542" s="40" t="s">
        <v>137</v>
      </c>
      <c r="E542" s="40">
        <v>3</v>
      </c>
      <c r="F542" s="40">
        <v>41.2</v>
      </c>
      <c r="G542" s="61">
        <v>10.199999999999999</v>
      </c>
      <c r="H542" s="40">
        <f t="shared" si="60"/>
        <v>31.000000000000004</v>
      </c>
      <c r="I542" s="44">
        <v>1.557251908</v>
      </c>
      <c r="J542" s="45">
        <f t="shared" si="59"/>
        <v>15.267175568627453</v>
      </c>
      <c r="K542" s="44">
        <v>2.0960214757709199</v>
      </c>
      <c r="L542" s="45">
        <f t="shared" si="58"/>
        <v>20.549230154616861</v>
      </c>
      <c r="M542" s="39">
        <f t="shared" si="61"/>
        <v>0.13973476505139465</v>
      </c>
      <c r="N542" s="44">
        <f t="shared" si="62"/>
        <v>1.3699486769744573</v>
      </c>
      <c r="O542" s="55">
        <v>2.46085591766724</v>
      </c>
      <c r="P542" s="50">
        <f t="shared" si="63"/>
        <v>24.126038408502353</v>
      </c>
    </row>
    <row r="543" spans="1:16" x14ac:dyDescent="0.2">
      <c r="A543" s="40" t="s">
        <v>625</v>
      </c>
      <c r="B543" s="41" t="s">
        <v>46</v>
      </c>
      <c r="C543" s="41">
        <v>100</v>
      </c>
      <c r="D543" s="40" t="s">
        <v>137</v>
      </c>
      <c r="E543" s="40">
        <v>3</v>
      </c>
      <c r="F543" s="40">
        <v>44.3</v>
      </c>
      <c r="G543" s="61">
        <v>12.3</v>
      </c>
      <c r="H543" s="40">
        <f t="shared" si="60"/>
        <v>31.999999999999996</v>
      </c>
      <c r="I543" s="44">
        <v>2.4769230769230002</v>
      </c>
      <c r="J543" s="45">
        <f t="shared" si="59"/>
        <v>20.137585991243903</v>
      </c>
      <c r="K543" s="44">
        <v>1.5487</v>
      </c>
      <c r="L543" s="45">
        <f t="shared" si="58"/>
        <v>12.591056910569105</v>
      </c>
      <c r="M543" s="39">
        <f t="shared" si="61"/>
        <v>0.10324666666666667</v>
      </c>
      <c r="N543" s="44">
        <f t="shared" si="62"/>
        <v>0.8394037940379403</v>
      </c>
      <c r="O543" s="55">
        <v>1.5321609195402299</v>
      </c>
      <c r="P543" s="50">
        <f t="shared" si="63"/>
        <v>12.456592841790487</v>
      </c>
    </row>
    <row r="544" spans="1:16" x14ac:dyDescent="0.2">
      <c r="A544" s="40" t="s">
        <v>625</v>
      </c>
      <c r="B544" s="41" t="s">
        <v>46</v>
      </c>
      <c r="C544" s="41">
        <v>100</v>
      </c>
      <c r="D544" s="40" t="s">
        <v>137</v>
      </c>
      <c r="E544" s="40">
        <v>3</v>
      </c>
      <c r="F544" s="40">
        <v>40.5</v>
      </c>
      <c r="G544" s="61">
        <v>14.5</v>
      </c>
      <c r="H544" s="40">
        <f t="shared" si="60"/>
        <v>26</v>
      </c>
      <c r="I544" s="44">
        <v>2.0515384615380001</v>
      </c>
      <c r="J544" s="45">
        <f t="shared" si="59"/>
        <v>14.148541114055174</v>
      </c>
      <c r="K544" s="44">
        <v>1.9596499999999999</v>
      </c>
      <c r="L544" s="45">
        <f t="shared" si="58"/>
        <v>13.514827586206895</v>
      </c>
      <c r="M544" s="39">
        <f t="shared" si="61"/>
        <v>0.13064333333333333</v>
      </c>
      <c r="N544" s="44">
        <f t="shared" si="62"/>
        <v>0.90098850574712641</v>
      </c>
      <c r="O544" s="55">
        <v>1.5008965517241399</v>
      </c>
      <c r="P544" s="50">
        <f t="shared" si="63"/>
        <v>10.351010701545793</v>
      </c>
    </row>
    <row r="545" spans="1:16" x14ac:dyDescent="0.2">
      <c r="A545" s="40" t="s">
        <v>625</v>
      </c>
      <c r="B545" s="41" t="s">
        <v>46</v>
      </c>
      <c r="C545" s="41">
        <v>100</v>
      </c>
      <c r="D545" s="40" t="s">
        <v>137</v>
      </c>
      <c r="E545" s="40">
        <v>3</v>
      </c>
      <c r="F545" s="40">
        <v>37.5</v>
      </c>
      <c r="G545" s="61">
        <v>16.5</v>
      </c>
      <c r="H545" s="40">
        <f t="shared" si="60"/>
        <v>21</v>
      </c>
      <c r="I545" s="44">
        <v>1.1428571429000001</v>
      </c>
      <c r="J545" s="45">
        <f t="shared" si="59"/>
        <v>6.926406926666667</v>
      </c>
      <c r="K545" s="44">
        <v>2.1549999999999998</v>
      </c>
      <c r="L545" s="45">
        <f t="shared" si="58"/>
        <v>13.060606060606059</v>
      </c>
      <c r="M545" s="39">
        <f t="shared" si="61"/>
        <v>0.14366666666666666</v>
      </c>
      <c r="N545" s="44">
        <f t="shared" si="62"/>
        <v>0.87070707070707065</v>
      </c>
      <c r="O545" s="55">
        <v>2.145</v>
      </c>
      <c r="P545" s="50">
        <f t="shared" si="63"/>
        <v>13</v>
      </c>
    </row>
    <row r="546" spans="1:16" x14ac:dyDescent="0.2">
      <c r="A546" s="40" t="s">
        <v>625</v>
      </c>
      <c r="B546" s="41" t="s">
        <v>46</v>
      </c>
      <c r="C546" s="41">
        <v>100</v>
      </c>
      <c r="D546" s="40" t="s">
        <v>137</v>
      </c>
      <c r="E546" s="40">
        <v>3</v>
      </c>
      <c r="F546" s="40">
        <v>35.799999999999997</v>
      </c>
      <c r="G546" s="61">
        <v>22.3</v>
      </c>
      <c r="H546" s="40">
        <f t="shared" si="60"/>
        <v>13.499999999999996</v>
      </c>
      <c r="I546" s="44">
        <v>2.2123893804999999</v>
      </c>
      <c r="J546" s="45">
        <f t="shared" si="59"/>
        <v>9.921028612107623</v>
      </c>
      <c r="K546" s="44">
        <v>1.901</v>
      </c>
      <c r="L546" s="45">
        <f t="shared" si="58"/>
        <v>8.5246636771300448</v>
      </c>
      <c r="M546" s="39">
        <f t="shared" si="61"/>
        <v>0.12673333333333334</v>
      </c>
      <c r="N546" s="44">
        <f t="shared" si="62"/>
        <v>0.56831091180866966</v>
      </c>
      <c r="O546" s="55">
        <v>2.9849999999999999</v>
      </c>
      <c r="P546" s="50">
        <f t="shared" si="63"/>
        <v>13.385650224215246</v>
      </c>
    </row>
    <row r="547" spans="1:16" x14ac:dyDescent="0.2">
      <c r="A547" s="40" t="s">
        <v>626</v>
      </c>
      <c r="B547" s="41" t="s">
        <v>46</v>
      </c>
      <c r="C547" s="42">
        <v>100</v>
      </c>
      <c r="D547" s="40" t="s">
        <v>101</v>
      </c>
      <c r="E547" s="43">
        <v>1</v>
      </c>
      <c r="F547" s="43">
        <v>36.5</v>
      </c>
      <c r="G547" s="40">
        <v>10.6</v>
      </c>
      <c r="H547" s="40">
        <f t="shared" si="60"/>
        <v>25.9</v>
      </c>
      <c r="I547" s="44">
        <v>1.4651908396946567</v>
      </c>
      <c r="J547" s="45">
        <f t="shared" si="59"/>
        <v>13.822555091459026</v>
      </c>
      <c r="K547" s="44">
        <v>1.6523999999999999</v>
      </c>
      <c r="L547" s="45">
        <f t="shared" si="58"/>
        <v>15.588679245283018</v>
      </c>
      <c r="M547" s="39">
        <f t="shared" si="61"/>
        <v>0.11015999999999999</v>
      </c>
      <c r="N547" s="44">
        <f t="shared" si="62"/>
        <v>1.0392452830188681</v>
      </c>
      <c r="O547" s="46">
        <v>1.2450000000000001</v>
      </c>
      <c r="P547" s="45">
        <f t="shared" si="63"/>
        <v>11.745283018867926</v>
      </c>
    </row>
    <row r="548" spans="1:16" x14ac:dyDescent="0.2">
      <c r="A548" s="40" t="s">
        <v>627</v>
      </c>
      <c r="B548" s="41" t="s">
        <v>46</v>
      </c>
      <c r="C548" s="42">
        <v>100</v>
      </c>
      <c r="D548" s="40" t="s">
        <v>101</v>
      </c>
      <c r="E548" s="43">
        <v>1</v>
      </c>
      <c r="F548" s="43">
        <v>40</v>
      </c>
      <c r="G548" s="40">
        <v>12</v>
      </c>
      <c r="H548" s="40">
        <f t="shared" si="60"/>
        <v>28</v>
      </c>
      <c r="I548" s="44">
        <v>0.36227999999999999</v>
      </c>
      <c r="J548" s="45">
        <f t="shared" si="59"/>
        <v>3.0189999999999997</v>
      </c>
      <c r="K548" s="44">
        <v>1.6439000000000001</v>
      </c>
      <c r="L548" s="45">
        <f t="shared" si="58"/>
        <v>13.699166666666668</v>
      </c>
      <c r="M548" s="39">
        <f t="shared" si="61"/>
        <v>0.10959333333333335</v>
      </c>
      <c r="N548" s="44">
        <f t="shared" si="62"/>
        <v>0.91327777777777797</v>
      </c>
      <c r="O548" s="46">
        <v>0.89646666666666674</v>
      </c>
      <c r="P548" s="45">
        <f t="shared" si="63"/>
        <v>7.4705555555555563</v>
      </c>
    </row>
    <row r="549" spans="1:16" x14ac:dyDescent="0.2">
      <c r="A549" s="40" t="s">
        <v>628</v>
      </c>
      <c r="B549" s="41" t="s">
        <v>46</v>
      </c>
      <c r="C549" s="42">
        <v>100</v>
      </c>
      <c r="D549" s="40" t="s">
        <v>101</v>
      </c>
      <c r="E549" s="43">
        <v>1</v>
      </c>
      <c r="F549" s="43">
        <v>43.9</v>
      </c>
      <c r="G549" s="40">
        <v>12.3</v>
      </c>
      <c r="H549" s="40">
        <f t="shared" si="60"/>
        <v>31.599999999999998</v>
      </c>
      <c r="I549" s="44">
        <v>0.22560000000000002</v>
      </c>
      <c r="J549" s="45">
        <f t="shared" si="59"/>
        <v>1.8341463414634149</v>
      </c>
      <c r="K549" s="44">
        <v>1.5172500000000002</v>
      </c>
      <c r="L549" s="45">
        <f t="shared" si="58"/>
        <v>12.335365853658537</v>
      </c>
      <c r="M549" s="39">
        <f t="shared" si="61"/>
        <v>0.10115000000000002</v>
      </c>
      <c r="N549" s="44">
        <f t="shared" si="62"/>
        <v>0.82235772357723591</v>
      </c>
      <c r="O549" s="46">
        <v>1.5469999999999999</v>
      </c>
      <c r="P549" s="45">
        <f t="shared" si="63"/>
        <v>12.577235772357723</v>
      </c>
    </row>
    <row r="550" spans="1:16" x14ac:dyDescent="0.2">
      <c r="A550" s="40" t="s">
        <v>629</v>
      </c>
      <c r="B550" s="41" t="s">
        <v>46</v>
      </c>
      <c r="C550" s="42">
        <v>100</v>
      </c>
      <c r="D550" s="40" t="s">
        <v>101</v>
      </c>
      <c r="E550" s="43">
        <v>1</v>
      </c>
      <c r="F550" s="43">
        <v>44.8</v>
      </c>
      <c r="G550" s="40">
        <v>12.4</v>
      </c>
      <c r="H550" s="40">
        <f t="shared" si="60"/>
        <v>32.4</v>
      </c>
      <c r="I550" s="44">
        <v>0.60384000000000004</v>
      </c>
      <c r="J550" s="45">
        <f t="shared" si="59"/>
        <v>4.8696774193548391</v>
      </c>
      <c r="K550" s="44">
        <v>1.5861000000000001</v>
      </c>
      <c r="L550" s="45">
        <f t="shared" si="58"/>
        <v>12.791129032258064</v>
      </c>
      <c r="M550" s="39">
        <f t="shared" si="61"/>
        <v>0.10574</v>
      </c>
      <c r="N550" s="44">
        <f t="shared" si="62"/>
        <v>0.85274193548387101</v>
      </c>
      <c r="O550" s="46">
        <v>1.3877666666666668</v>
      </c>
      <c r="P550" s="45">
        <f t="shared" si="63"/>
        <v>11.191666666666668</v>
      </c>
    </row>
    <row r="551" spans="1:16" x14ac:dyDescent="0.2">
      <c r="A551" s="40" t="s">
        <v>630</v>
      </c>
      <c r="B551" s="41" t="s">
        <v>46</v>
      </c>
      <c r="C551" s="42">
        <v>100</v>
      </c>
      <c r="D551" s="40" t="s">
        <v>101</v>
      </c>
      <c r="E551" s="43">
        <v>1</v>
      </c>
      <c r="F551" s="43">
        <v>46.9</v>
      </c>
      <c r="G551" s="40">
        <v>12.8</v>
      </c>
      <c r="H551" s="40">
        <f t="shared" si="60"/>
        <v>34.099999999999994</v>
      </c>
      <c r="I551" s="44">
        <v>1.0802316788321169</v>
      </c>
      <c r="J551" s="45">
        <f t="shared" si="59"/>
        <v>8.4393099908759126</v>
      </c>
      <c r="K551" s="44">
        <v>0.98769999999999991</v>
      </c>
      <c r="L551" s="45">
        <f t="shared" si="58"/>
        <v>7.7164062499999995</v>
      </c>
      <c r="M551" s="39">
        <f t="shared" si="61"/>
        <v>6.5846666666666664E-2</v>
      </c>
      <c r="N551" s="44">
        <f t="shared" si="62"/>
        <v>0.51442708333333331</v>
      </c>
      <c r="O551" s="46">
        <v>1.1922666666666666</v>
      </c>
      <c r="P551" s="45">
        <f t="shared" si="63"/>
        <v>9.3145833333333314</v>
      </c>
    </row>
    <row r="552" spans="1:16" x14ac:dyDescent="0.2">
      <c r="A552" s="40" t="s">
        <v>631</v>
      </c>
      <c r="B552" s="41" t="s">
        <v>46</v>
      </c>
      <c r="C552" s="42">
        <v>100</v>
      </c>
      <c r="D552" s="40" t="s">
        <v>101</v>
      </c>
      <c r="E552" s="43">
        <v>1</v>
      </c>
      <c r="F552" s="43">
        <v>49.1</v>
      </c>
      <c r="G552" s="40">
        <v>14.2</v>
      </c>
      <c r="H552" s="40">
        <f t="shared" si="60"/>
        <v>34.900000000000006</v>
      </c>
      <c r="I552" s="44">
        <v>0.49422000000000005</v>
      </c>
      <c r="J552" s="45">
        <f t="shared" si="59"/>
        <v>3.4804225352112681</v>
      </c>
      <c r="K552" s="44">
        <v>1.8368500000000001</v>
      </c>
      <c r="L552" s="45">
        <f t="shared" si="58"/>
        <v>12.935563380281693</v>
      </c>
      <c r="M552" s="39">
        <f t="shared" si="61"/>
        <v>0.12245666666666667</v>
      </c>
      <c r="N552" s="44">
        <f t="shared" si="62"/>
        <v>0.86237089201877948</v>
      </c>
      <c r="O552" s="46">
        <v>0.23346666666666666</v>
      </c>
      <c r="P552" s="45">
        <f t="shared" si="63"/>
        <v>1.6441314553990609</v>
      </c>
    </row>
    <row r="553" spans="1:16" x14ac:dyDescent="0.2">
      <c r="A553" s="40" t="s">
        <v>632</v>
      </c>
      <c r="B553" s="41" t="s">
        <v>46</v>
      </c>
      <c r="C553" s="42">
        <v>100</v>
      </c>
      <c r="D553" s="40" t="s">
        <v>101</v>
      </c>
      <c r="E553" s="43">
        <v>1</v>
      </c>
      <c r="F553" s="43">
        <v>46.7</v>
      </c>
      <c r="G553" s="40">
        <v>14.8</v>
      </c>
      <c r="H553" s="40">
        <f t="shared" si="60"/>
        <v>31.900000000000002</v>
      </c>
      <c r="I553" s="44">
        <v>0.37422000000000005</v>
      </c>
      <c r="J553" s="45">
        <f t="shared" si="59"/>
        <v>2.5285135135135137</v>
      </c>
      <c r="K553" s="44">
        <v>1.6668499999999999</v>
      </c>
      <c r="L553" s="45">
        <f t="shared" si="58"/>
        <v>11.262499999999999</v>
      </c>
      <c r="M553" s="39">
        <f t="shared" si="61"/>
        <v>0.11112333333333332</v>
      </c>
      <c r="N553" s="44">
        <f t="shared" si="62"/>
        <v>0.75083333333333324</v>
      </c>
      <c r="O553" s="46">
        <v>1.1679999999999999</v>
      </c>
      <c r="P553" s="45">
        <f t="shared" si="63"/>
        <v>7.8918918918918903</v>
      </c>
    </row>
    <row r="554" spans="1:16" x14ac:dyDescent="0.2">
      <c r="A554" s="40" t="s">
        <v>633</v>
      </c>
      <c r="B554" s="41" t="s">
        <v>46</v>
      </c>
      <c r="C554" s="42">
        <v>100</v>
      </c>
      <c r="D554" s="40" t="s">
        <v>101</v>
      </c>
      <c r="E554" s="43">
        <v>1</v>
      </c>
      <c r="F554" s="43">
        <v>43.6</v>
      </c>
      <c r="G554" s="40">
        <v>14.8</v>
      </c>
      <c r="H554" s="40">
        <f t="shared" si="60"/>
        <v>28.8</v>
      </c>
      <c r="I554" s="44">
        <v>1.0970170469798661</v>
      </c>
      <c r="J554" s="45">
        <f t="shared" si="59"/>
        <v>7.4122773444585555</v>
      </c>
      <c r="K554" s="44">
        <v>1.9439500000000001</v>
      </c>
      <c r="L554" s="45">
        <f t="shared" si="58"/>
        <v>13.134797297297297</v>
      </c>
      <c r="M554" s="39">
        <f t="shared" si="61"/>
        <v>0.12959666666666667</v>
      </c>
      <c r="N554" s="44">
        <f t="shared" si="62"/>
        <v>0.87565315315315306</v>
      </c>
      <c r="O554" s="46">
        <v>1.1973666666666667</v>
      </c>
      <c r="P554" s="45">
        <f t="shared" si="63"/>
        <v>8.0903153153153156</v>
      </c>
    </row>
    <row r="555" spans="1:16" x14ac:dyDescent="0.2">
      <c r="A555" s="40" t="s">
        <v>634</v>
      </c>
      <c r="B555" s="41" t="s">
        <v>46</v>
      </c>
      <c r="C555" s="42">
        <v>100</v>
      </c>
      <c r="D555" s="40" t="s">
        <v>101</v>
      </c>
      <c r="E555" s="43">
        <v>2</v>
      </c>
      <c r="F555" s="43">
        <v>49.4</v>
      </c>
      <c r="G555" s="40">
        <v>10.5</v>
      </c>
      <c r="H555" s="40">
        <f t="shared" si="60"/>
        <v>38.9</v>
      </c>
      <c r="I555" s="44">
        <v>1.1254838709677419</v>
      </c>
      <c r="J555" s="45">
        <f t="shared" si="59"/>
        <v>10.718894009216589</v>
      </c>
      <c r="K555" s="44">
        <v>3.0072999999999999</v>
      </c>
      <c r="L555" s="45">
        <f t="shared" si="58"/>
        <v>28.640952380952378</v>
      </c>
      <c r="M555" s="39">
        <f t="shared" si="61"/>
        <v>0.20048666666666665</v>
      </c>
      <c r="N555" s="44">
        <f t="shared" si="62"/>
        <v>1.9093968253968252</v>
      </c>
      <c r="O555" s="46">
        <v>0.95823333333333349</v>
      </c>
      <c r="P555" s="45">
        <f t="shared" si="63"/>
        <v>9.1260317460317477</v>
      </c>
    </row>
    <row r="556" spans="1:16" x14ac:dyDescent="0.2">
      <c r="A556" s="40" t="s">
        <v>635</v>
      </c>
      <c r="B556" s="41" t="s">
        <v>46</v>
      </c>
      <c r="C556" s="42">
        <v>100</v>
      </c>
      <c r="D556" s="40" t="s">
        <v>101</v>
      </c>
      <c r="E556" s="43">
        <v>2</v>
      </c>
      <c r="F556" s="43">
        <v>36.700000000000003</v>
      </c>
      <c r="G556" s="40">
        <v>10.6</v>
      </c>
      <c r="H556" s="40">
        <f t="shared" si="60"/>
        <v>26.1</v>
      </c>
      <c r="I556" s="44">
        <v>0.16632000000000002</v>
      </c>
      <c r="J556" s="45">
        <f t="shared" si="59"/>
        <v>1.5690566037735851</v>
      </c>
      <c r="K556" s="44">
        <v>1.55125</v>
      </c>
      <c r="L556" s="45">
        <f t="shared" si="58"/>
        <v>14.634433962264151</v>
      </c>
      <c r="M556" s="39">
        <f t="shared" si="61"/>
        <v>0.10341666666666667</v>
      </c>
      <c r="N556" s="44">
        <f t="shared" si="62"/>
        <v>0.97562893081761004</v>
      </c>
      <c r="O556" s="46">
        <v>1.2350000000000001</v>
      </c>
      <c r="P556" s="45">
        <f t="shared" si="63"/>
        <v>11.650943396226417</v>
      </c>
    </row>
    <row r="557" spans="1:16" x14ac:dyDescent="0.2">
      <c r="A557" s="40" t="s">
        <v>636</v>
      </c>
      <c r="B557" s="41" t="s">
        <v>46</v>
      </c>
      <c r="C557" s="42">
        <v>100</v>
      </c>
      <c r="D557" s="40" t="s">
        <v>101</v>
      </c>
      <c r="E557" s="43">
        <v>2</v>
      </c>
      <c r="F557" s="43">
        <v>42.8</v>
      </c>
      <c r="G557" s="40">
        <v>10.8</v>
      </c>
      <c r="H557" s="40">
        <f t="shared" si="60"/>
        <v>31.999999999999996</v>
      </c>
      <c r="I557" s="44">
        <v>1.5392156862745103</v>
      </c>
      <c r="J557" s="45">
        <f t="shared" si="59"/>
        <v>14.251997095134353</v>
      </c>
      <c r="K557" s="44">
        <v>1.6141500000000002</v>
      </c>
      <c r="L557" s="45">
        <f t="shared" si="58"/>
        <v>14.945833333333333</v>
      </c>
      <c r="M557" s="39">
        <f t="shared" si="61"/>
        <v>0.10761000000000001</v>
      </c>
      <c r="N557" s="44">
        <f t="shared" si="62"/>
        <v>0.99638888888888888</v>
      </c>
      <c r="O557" s="46">
        <v>1.2149333333333334</v>
      </c>
      <c r="P557" s="45">
        <f t="shared" si="63"/>
        <v>11.249382716049382</v>
      </c>
    </row>
    <row r="558" spans="1:16" x14ac:dyDescent="0.2">
      <c r="A558" s="40" t="s">
        <v>637</v>
      </c>
      <c r="B558" s="41" t="s">
        <v>46</v>
      </c>
      <c r="C558" s="42">
        <v>100</v>
      </c>
      <c r="D558" s="40" t="s">
        <v>101</v>
      </c>
      <c r="E558" s="43">
        <v>2</v>
      </c>
      <c r="F558" s="43">
        <v>48.5</v>
      </c>
      <c r="G558" s="40">
        <v>11.3</v>
      </c>
      <c r="H558" s="40">
        <f t="shared" si="60"/>
        <v>37.200000000000003</v>
      </c>
      <c r="I558" s="44">
        <v>0.94577999999999995</v>
      </c>
      <c r="J558" s="45">
        <f t="shared" si="59"/>
        <v>8.3697345132743344</v>
      </c>
      <c r="K558" s="44">
        <v>1.4144000000000001</v>
      </c>
      <c r="L558" s="45">
        <f t="shared" si="58"/>
        <v>12.516814159292036</v>
      </c>
      <c r="M558" s="39">
        <f t="shared" si="61"/>
        <v>9.429333333333334E-2</v>
      </c>
      <c r="N558" s="44">
        <f t="shared" si="62"/>
        <v>0.83445427728613564</v>
      </c>
      <c r="O558" s="46">
        <v>1.264</v>
      </c>
      <c r="P558" s="45">
        <f t="shared" si="63"/>
        <v>11.185840707964601</v>
      </c>
    </row>
    <row r="559" spans="1:16" x14ac:dyDescent="0.2">
      <c r="A559" s="40" t="s">
        <v>638</v>
      </c>
      <c r="B559" s="41" t="s">
        <v>46</v>
      </c>
      <c r="C559" s="42">
        <v>100</v>
      </c>
      <c r="D559" s="40" t="s">
        <v>101</v>
      </c>
      <c r="E559" s="43">
        <v>2</v>
      </c>
      <c r="F559" s="43">
        <v>42.7</v>
      </c>
      <c r="G559" s="40">
        <v>11.8</v>
      </c>
      <c r="H559" s="40">
        <f t="shared" si="60"/>
        <v>30.900000000000002</v>
      </c>
      <c r="I559" s="44">
        <v>0.32274000000000003</v>
      </c>
      <c r="J559" s="45">
        <f t="shared" si="59"/>
        <v>2.7350847457627117</v>
      </c>
      <c r="K559" s="44">
        <v>1.4458500000000001</v>
      </c>
      <c r="L559" s="45">
        <f t="shared" si="58"/>
        <v>12.252966101694915</v>
      </c>
      <c r="M559" s="39">
        <f t="shared" si="61"/>
        <v>9.6390000000000003E-2</v>
      </c>
      <c r="N559" s="44">
        <f t="shared" si="62"/>
        <v>0.81686440677966099</v>
      </c>
      <c r="O559" s="46">
        <v>1.1240000000000001</v>
      </c>
      <c r="P559" s="45">
        <f t="shared" si="63"/>
        <v>9.5254237288135588</v>
      </c>
    </row>
    <row r="560" spans="1:16" x14ac:dyDescent="0.2">
      <c r="A560" s="40" t="s">
        <v>639</v>
      </c>
      <c r="B560" s="41" t="s">
        <v>46</v>
      </c>
      <c r="C560" s="42">
        <v>100</v>
      </c>
      <c r="D560" s="40" t="s">
        <v>101</v>
      </c>
      <c r="E560" s="43">
        <v>2</v>
      </c>
      <c r="F560" s="43">
        <v>50.6</v>
      </c>
      <c r="G560" s="40">
        <v>13.2</v>
      </c>
      <c r="H560" s="40">
        <f t="shared" si="60"/>
        <v>37.400000000000006</v>
      </c>
      <c r="I560" s="44">
        <v>1.0505250980392156</v>
      </c>
      <c r="J560" s="45">
        <f t="shared" si="59"/>
        <v>7.9585234699940584</v>
      </c>
      <c r="K560" s="44">
        <v>1.7254999999999998</v>
      </c>
      <c r="L560" s="45">
        <f t="shared" si="58"/>
        <v>13.071969696969695</v>
      </c>
      <c r="M560" s="39">
        <f t="shared" si="61"/>
        <v>0.11503333333333332</v>
      </c>
      <c r="N560" s="44">
        <f t="shared" si="62"/>
        <v>0.8714646464646465</v>
      </c>
      <c r="O560" s="46">
        <v>1.1044333333333334</v>
      </c>
      <c r="P560" s="45">
        <f t="shared" si="63"/>
        <v>8.3669191919191928</v>
      </c>
    </row>
    <row r="561" spans="1:16" x14ac:dyDescent="0.2">
      <c r="A561" s="40" t="s">
        <v>640</v>
      </c>
      <c r="B561" s="41" t="s">
        <v>46</v>
      </c>
      <c r="C561" s="42">
        <v>100</v>
      </c>
      <c r="D561" s="40" t="s">
        <v>101</v>
      </c>
      <c r="E561" s="43">
        <v>2</v>
      </c>
      <c r="F561" s="43">
        <v>47.2</v>
      </c>
      <c r="G561" s="40">
        <v>14.3</v>
      </c>
      <c r="H561" s="40">
        <f t="shared" si="60"/>
        <v>32.900000000000006</v>
      </c>
      <c r="I561" s="44">
        <v>1.6290225563909775</v>
      </c>
      <c r="J561" s="45">
        <f t="shared" si="59"/>
        <v>11.391766128608234</v>
      </c>
      <c r="K561" s="44">
        <v>1.4925999999999999</v>
      </c>
      <c r="L561" s="45">
        <f t="shared" si="58"/>
        <v>10.437762237762236</v>
      </c>
      <c r="M561" s="39">
        <f t="shared" si="61"/>
        <v>9.950666666666666E-2</v>
      </c>
      <c r="N561" s="44">
        <f t="shared" si="62"/>
        <v>0.69585081585081576</v>
      </c>
      <c r="O561" s="46">
        <v>1.8420641791044776</v>
      </c>
      <c r="P561" s="45">
        <f t="shared" si="63"/>
        <v>12.881567686045297</v>
      </c>
    </row>
    <row r="562" spans="1:16" x14ac:dyDescent="0.2">
      <c r="A562" s="40" t="s">
        <v>636</v>
      </c>
      <c r="B562" s="41" t="s">
        <v>46</v>
      </c>
      <c r="C562" s="42">
        <v>100</v>
      </c>
      <c r="D562" s="40" t="s">
        <v>101</v>
      </c>
      <c r="E562" s="43">
        <v>2</v>
      </c>
      <c r="F562" s="43">
        <v>42.8</v>
      </c>
      <c r="G562" s="40">
        <v>15.2</v>
      </c>
      <c r="H562" s="40">
        <f t="shared" si="60"/>
        <v>27.599999999999998</v>
      </c>
      <c r="I562" s="44">
        <v>1.3559999999999997</v>
      </c>
      <c r="J562" s="45">
        <f t="shared" si="59"/>
        <v>8.9210526315789451</v>
      </c>
      <c r="K562" s="44">
        <v>0.96645000000000003</v>
      </c>
      <c r="L562" s="45">
        <f t="shared" si="58"/>
        <v>6.3582236842105271</v>
      </c>
      <c r="M562" s="39">
        <f t="shared" si="61"/>
        <v>6.4430000000000001E-2</v>
      </c>
      <c r="N562" s="44">
        <f t="shared" si="62"/>
        <v>0.42388157894736844</v>
      </c>
      <c r="O562" s="46">
        <v>3.4222758620689659</v>
      </c>
      <c r="P562" s="45">
        <f t="shared" si="63"/>
        <v>22.514972776769515</v>
      </c>
    </row>
    <row r="563" spans="1:16" x14ac:dyDescent="0.2">
      <c r="A563" s="40" t="s">
        <v>641</v>
      </c>
      <c r="B563" s="41" t="s">
        <v>46</v>
      </c>
      <c r="C563" s="42">
        <v>100</v>
      </c>
      <c r="D563" s="40" t="s">
        <v>101</v>
      </c>
      <c r="E563" s="43">
        <v>2</v>
      </c>
      <c r="F563" s="43">
        <v>54.4</v>
      </c>
      <c r="G563" s="40">
        <v>15.5</v>
      </c>
      <c r="H563" s="40">
        <f t="shared" si="60"/>
        <v>38.9</v>
      </c>
      <c r="I563" s="44">
        <v>0.15995999999999999</v>
      </c>
      <c r="J563" s="45">
        <f t="shared" si="59"/>
        <v>1.032</v>
      </c>
      <c r="K563" s="44">
        <v>1.0446500000000001</v>
      </c>
      <c r="L563" s="45">
        <f t="shared" si="58"/>
        <v>6.7396774193548392</v>
      </c>
      <c r="M563" s="39">
        <f t="shared" si="61"/>
        <v>6.9643333333333335E-2</v>
      </c>
      <c r="N563" s="44">
        <f t="shared" si="62"/>
        <v>0.44931182795698921</v>
      </c>
      <c r="O563" s="46">
        <v>0.44369999999999998</v>
      </c>
      <c r="P563" s="45">
        <f t="shared" si="63"/>
        <v>2.8625806451612905</v>
      </c>
    </row>
    <row r="564" spans="1:16" x14ac:dyDescent="0.2">
      <c r="A564" s="40" t="s">
        <v>642</v>
      </c>
      <c r="B564" s="41" t="s">
        <v>46</v>
      </c>
      <c r="C564" s="42">
        <v>100</v>
      </c>
      <c r="D564" s="40" t="s">
        <v>101</v>
      </c>
      <c r="E564" s="43">
        <v>2</v>
      </c>
      <c r="F564" s="43">
        <v>68.599999999999994</v>
      </c>
      <c r="G564" s="40">
        <v>16.399999999999999</v>
      </c>
      <c r="H564" s="40">
        <f t="shared" si="60"/>
        <v>52.199999999999996</v>
      </c>
      <c r="I564" s="44">
        <v>1.2247272727272724</v>
      </c>
      <c r="J564" s="45">
        <f t="shared" si="59"/>
        <v>7.4678492239467831</v>
      </c>
      <c r="K564" s="44">
        <v>1.5844</v>
      </c>
      <c r="L564" s="45">
        <f t="shared" si="58"/>
        <v>9.6609756097560986</v>
      </c>
      <c r="M564" s="39">
        <f t="shared" si="61"/>
        <v>0.10562666666666667</v>
      </c>
      <c r="N564" s="44">
        <f t="shared" si="62"/>
        <v>0.6440650406504066</v>
      </c>
      <c r="O564" s="46">
        <v>1.5469999999999999</v>
      </c>
      <c r="P564" s="45">
        <f t="shared" si="63"/>
        <v>9.4329268292682933</v>
      </c>
    </row>
    <row r="565" spans="1:16" x14ac:dyDescent="0.2">
      <c r="A565" s="40" t="s">
        <v>639</v>
      </c>
      <c r="B565" s="41" t="s">
        <v>46</v>
      </c>
      <c r="C565" s="42">
        <v>100</v>
      </c>
      <c r="D565" s="40" t="s">
        <v>101</v>
      </c>
      <c r="E565" s="43">
        <v>2</v>
      </c>
      <c r="F565" s="43">
        <v>50.6</v>
      </c>
      <c r="G565" s="40">
        <v>17.5</v>
      </c>
      <c r="H565" s="40">
        <f t="shared" si="60"/>
        <v>33.1</v>
      </c>
      <c r="I565" s="44">
        <v>1.5705454545454542</v>
      </c>
      <c r="J565" s="45">
        <f t="shared" si="59"/>
        <v>8.9745454545454528</v>
      </c>
      <c r="K565" s="44">
        <v>3.3592</v>
      </c>
      <c r="L565" s="45">
        <f t="shared" si="58"/>
        <v>19.195428571428572</v>
      </c>
      <c r="M565" s="39">
        <f t="shared" si="61"/>
        <v>0.22394666666666665</v>
      </c>
      <c r="N565" s="44">
        <f t="shared" si="62"/>
        <v>1.279695238095238</v>
      </c>
      <c r="O565" s="46">
        <v>1.145</v>
      </c>
      <c r="P565" s="45">
        <f t="shared" si="63"/>
        <v>6.5428571428571436</v>
      </c>
    </row>
    <row r="566" spans="1:16" x14ac:dyDescent="0.2">
      <c r="A566" s="40" t="s">
        <v>643</v>
      </c>
      <c r="B566" s="41" t="s">
        <v>46</v>
      </c>
      <c r="C566" s="42">
        <v>100</v>
      </c>
      <c r="D566" s="40" t="s">
        <v>101</v>
      </c>
      <c r="E566" s="43">
        <v>2</v>
      </c>
      <c r="F566" s="43">
        <v>45.3</v>
      </c>
      <c r="G566" s="40">
        <v>32.4</v>
      </c>
      <c r="H566" s="40">
        <f t="shared" si="60"/>
        <v>12.899999999999999</v>
      </c>
      <c r="I566" s="44">
        <v>1.8116814159292034</v>
      </c>
      <c r="J566" s="45">
        <f t="shared" si="59"/>
        <v>5.5916093084234673</v>
      </c>
      <c r="K566" s="44">
        <v>1.7144499999999998</v>
      </c>
      <c r="L566" s="45">
        <f t="shared" si="58"/>
        <v>5.2915123456790125</v>
      </c>
      <c r="M566" s="39">
        <f t="shared" si="61"/>
        <v>0.11429666666666666</v>
      </c>
      <c r="N566" s="44">
        <f t="shared" si="62"/>
        <v>0.35276748971193411</v>
      </c>
      <c r="O566" s="46">
        <v>1.2036000000000002</v>
      </c>
      <c r="P566" s="45">
        <f t="shared" si="63"/>
        <v>3.7148148148148161</v>
      </c>
    </row>
    <row r="567" spans="1:16" x14ac:dyDescent="0.2">
      <c r="A567" s="40" t="s">
        <v>644</v>
      </c>
      <c r="B567" s="41" t="s">
        <v>46</v>
      </c>
      <c r="C567" s="42">
        <v>100</v>
      </c>
      <c r="D567" s="40" t="s">
        <v>101</v>
      </c>
      <c r="E567" s="43">
        <v>3</v>
      </c>
      <c r="F567" s="43">
        <v>35</v>
      </c>
      <c r="G567" s="40">
        <v>9.6</v>
      </c>
      <c r="H567" s="40">
        <f t="shared" si="60"/>
        <v>25.4</v>
      </c>
      <c r="I567" s="44">
        <v>1.1540861538461538</v>
      </c>
      <c r="J567" s="45">
        <f t="shared" si="59"/>
        <v>12.02173076923077</v>
      </c>
      <c r="K567" s="44">
        <v>1.74505</v>
      </c>
      <c r="L567" s="45">
        <f t="shared" ref="L567:L630" si="64">(K567/G567)*100</f>
        <v>18.177604166666665</v>
      </c>
      <c r="M567" s="39">
        <f t="shared" si="61"/>
        <v>0.11633666666666667</v>
      </c>
      <c r="N567" s="44">
        <f t="shared" si="62"/>
        <v>1.2118402777777779</v>
      </c>
      <c r="O567" s="57">
        <v>3.475034482758621</v>
      </c>
      <c r="P567" s="45">
        <f t="shared" si="63"/>
        <v>36.198275862068968</v>
      </c>
    </row>
    <row r="568" spans="1:16" x14ac:dyDescent="0.2">
      <c r="A568" s="40" t="s">
        <v>645</v>
      </c>
      <c r="B568" s="41" t="s">
        <v>46</v>
      </c>
      <c r="C568" s="42">
        <v>100</v>
      </c>
      <c r="D568" s="40" t="s">
        <v>101</v>
      </c>
      <c r="E568" s="43">
        <v>3</v>
      </c>
      <c r="F568" s="43">
        <v>38.299999999999997</v>
      </c>
      <c r="G568" s="40">
        <v>11.2</v>
      </c>
      <c r="H568" s="40">
        <f t="shared" si="60"/>
        <v>27.099999999999998</v>
      </c>
      <c r="I568" s="44">
        <v>0.88350000000000006</v>
      </c>
      <c r="J568" s="45">
        <f t="shared" si="59"/>
        <v>7.8883928571428577</v>
      </c>
      <c r="K568" s="44">
        <v>3.6566999999999998</v>
      </c>
      <c r="L568" s="45">
        <f t="shared" si="64"/>
        <v>32.64910714285714</v>
      </c>
      <c r="M568" s="39">
        <f t="shared" si="61"/>
        <v>0.24378</v>
      </c>
      <c r="N568" s="44">
        <f t="shared" si="62"/>
        <v>2.1766071428571432</v>
      </c>
      <c r="O568" s="54">
        <v>11.161280193236715</v>
      </c>
      <c r="P568" s="50"/>
    </row>
    <row r="569" spans="1:16" x14ac:dyDescent="0.2">
      <c r="A569" s="40" t="s">
        <v>646</v>
      </c>
      <c r="B569" s="41" t="s">
        <v>46</v>
      </c>
      <c r="C569" s="42">
        <v>100</v>
      </c>
      <c r="D569" s="40" t="s">
        <v>101</v>
      </c>
      <c r="E569" s="43">
        <v>3</v>
      </c>
      <c r="F569" s="43">
        <v>41.3</v>
      </c>
      <c r="G569" s="40">
        <v>12.2</v>
      </c>
      <c r="H569" s="40">
        <f t="shared" si="60"/>
        <v>29.099999999999998</v>
      </c>
      <c r="I569" s="44">
        <v>1.197313432835821</v>
      </c>
      <c r="J569" s="45">
        <f t="shared" si="59"/>
        <v>9.8140445314411551</v>
      </c>
      <c r="K569" s="44">
        <v>4.8084499999999997</v>
      </c>
      <c r="L569" s="45">
        <f t="shared" si="64"/>
        <v>39.413524590163931</v>
      </c>
      <c r="M569" s="39">
        <f t="shared" si="61"/>
        <v>0.32056333333333331</v>
      </c>
      <c r="N569" s="44">
        <f t="shared" si="62"/>
        <v>2.6275683060109292</v>
      </c>
      <c r="O569" s="54">
        <v>17.526014492753625</v>
      </c>
      <c r="P569" s="50"/>
    </row>
    <row r="570" spans="1:16" x14ac:dyDescent="0.2">
      <c r="A570" s="40" t="s">
        <v>647</v>
      </c>
      <c r="B570" s="41" t="s">
        <v>46</v>
      </c>
      <c r="C570" s="42">
        <v>100</v>
      </c>
      <c r="D570" s="40" t="s">
        <v>101</v>
      </c>
      <c r="E570" s="43">
        <v>3</v>
      </c>
      <c r="F570" s="43">
        <v>50.6</v>
      </c>
      <c r="G570" s="40">
        <v>16.100000000000001</v>
      </c>
      <c r="H570" s="40">
        <f t="shared" si="60"/>
        <v>34.5</v>
      </c>
      <c r="I570" s="44">
        <v>1.1450769230769231</v>
      </c>
      <c r="J570" s="45">
        <f t="shared" si="59"/>
        <v>7.1122790253225032</v>
      </c>
      <c r="K570" s="44">
        <v>0.83129999999999993</v>
      </c>
      <c r="L570" s="45">
        <f t="shared" si="64"/>
        <v>5.1633540372670792</v>
      </c>
      <c r="M570" s="39">
        <f t="shared" si="61"/>
        <v>5.5419999999999997E-2</v>
      </c>
      <c r="N570" s="44">
        <f t="shared" si="62"/>
        <v>0.34422360248447198</v>
      </c>
      <c r="O570" s="57">
        <v>2.7188275862068969</v>
      </c>
      <c r="P570" s="45">
        <f t="shared" ref="P570:P581" si="65">(O570/G570)*100</f>
        <v>16.887127864639108</v>
      </c>
    </row>
    <row r="571" spans="1:16" x14ac:dyDescent="0.2">
      <c r="A571" s="40" t="s">
        <v>648</v>
      </c>
      <c r="B571" s="41" t="s">
        <v>46</v>
      </c>
      <c r="C571" s="42">
        <v>100</v>
      </c>
      <c r="D571" s="40" t="s">
        <v>101</v>
      </c>
      <c r="E571" s="43">
        <v>3</v>
      </c>
      <c r="F571" s="43">
        <v>37.799999999999997</v>
      </c>
      <c r="G571" s="40">
        <v>16.7</v>
      </c>
      <c r="H571" s="40">
        <f t="shared" si="60"/>
        <v>21.099999999999998</v>
      </c>
      <c r="I571" s="44">
        <v>1.0629595620437955</v>
      </c>
      <c r="J571" s="45">
        <f t="shared" si="59"/>
        <v>6.3650273176275185</v>
      </c>
      <c r="K571" s="44">
        <v>0.59499999999999997</v>
      </c>
      <c r="L571" s="45">
        <f t="shared" si="64"/>
        <v>3.5628742514970058</v>
      </c>
      <c r="M571" s="39">
        <f t="shared" si="61"/>
        <v>3.9666666666666663E-2</v>
      </c>
      <c r="N571" s="44">
        <f t="shared" si="62"/>
        <v>0.23752495009980037</v>
      </c>
      <c r="O571" s="46">
        <v>1.6677</v>
      </c>
      <c r="P571" s="45">
        <f t="shared" si="65"/>
        <v>9.9862275449101805</v>
      </c>
    </row>
    <row r="572" spans="1:16" x14ac:dyDescent="0.2">
      <c r="A572" s="40" t="s">
        <v>649</v>
      </c>
      <c r="B572" s="41" t="s">
        <v>46</v>
      </c>
      <c r="C572" s="42">
        <v>100</v>
      </c>
      <c r="D572" s="40" t="s">
        <v>108</v>
      </c>
      <c r="E572" s="43">
        <v>2</v>
      </c>
      <c r="F572" s="43">
        <v>19.3</v>
      </c>
      <c r="G572" s="40">
        <v>2.9</v>
      </c>
      <c r="H572" s="40">
        <f t="shared" si="60"/>
        <v>16.400000000000002</v>
      </c>
      <c r="I572" s="44">
        <v>0.15995999999999999</v>
      </c>
      <c r="J572" s="45">
        <f t="shared" si="59"/>
        <v>5.5158620689655171</v>
      </c>
      <c r="K572" s="44">
        <v>1.2307999999999999</v>
      </c>
      <c r="L572" s="45">
        <f t="shared" si="64"/>
        <v>42.441379310344821</v>
      </c>
      <c r="M572" s="39">
        <f t="shared" si="61"/>
        <v>8.2053333333333325E-2</v>
      </c>
      <c r="N572" s="44">
        <f t="shared" si="62"/>
        <v>2.8294252873563219</v>
      </c>
      <c r="O572" s="46">
        <v>0.12920000000000001</v>
      </c>
      <c r="P572" s="45">
        <f t="shared" si="65"/>
        <v>4.4551724137931039</v>
      </c>
    </row>
    <row r="573" spans="1:16" x14ac:dyDescent="0.2">
      <c r="A573" s="40" t="s">
        <v>650</v>
      </c>
      <c r="B573" s="41" t="s">
        <v>46</v>
      </c>
      <c r="C573" s="42">
        <v>100</v>
      </c>
      <c r="D573" s="40" t="s">
        <v>108</v>
      </c>
      <c r="E573" s="43">
        <v>2</v>
      </c>
      <c r="F573" s="43">
        <v>21.6</v>
      </c>
      <c r="G573" s="40">
        <v>3.2</v>
      </c>
      <c r="H573" s="40">
        <f t="shared" si="60"/>
        <v>18.400000000000002</v>
      </c>
      <c r="I573" s="44">
        <v>3.0779999999999995E-2</v>
      </c>
      <c r="J573" s="45">
        <f t="shared" si="59"/>
        <v>0.9618749999999997</v>
      </c>
      <c r="K573" s="44">
        <v>1.08375</v>
      </c>
      <c r="L573" s="45">
        <f t="shared" si="64"/>
        <v>33.867187499999993</v>
      </c>
      <c r="M573" s="39">
        <f t="shared" si="61"/>
        <v>7.2249999999999995E-2</v>
      </c>
      <c r="N573" s="44">
        <f t="shared" si="62"/>
        <v>2.2578124999999996</v>
      </c>
      <c r="O573" s="46">
        <v>0.214</v>
      </c>
      <c r="P573" s="45">
        <f t="shared" si="65"/>
        <v>6.6874999999999991</v>
      </c>
    </row>
    <row r="574" spans="1:16" x14ac:dyDescent="0.2">
      <c r="A574" s="40" t="s">
        <v>651</v>
      </c>
      <c r="B574" s="41" t="s">
        <v>46</v>
      </c>
      <c r="C574" s="42">
        <v>100</v>
      </c>
      <c r="D574" s="40" t="s">
        <v>108</v>
      </c>
      <c r="E574" s="43">
        <v>2</v>
      </c>
      <c r="F574" s="43">
        <v>19.100000000000001</v>
      </c>
      <c r="G574" s="40">
        <v>3.5</v>
      </c>
      <c r="H574" s="40">
        <f t="shared" si="60"/>
        <v>15.600000000000001</v>
      </c>
      <c r="I574" s="44">
        <v>0.83160000000000001</v>
      </c>
      <c r="J574" s="45">
        <f t="shared" si="59"/>
        <v>23.76</v>
      </c>
      <c r="K574" s="44">
        <v>1.2741500000000001</v>
      </c>
      <c r="L574" s="45">
        <f t="shared" si="64"/>
        <v>36.40428571428572</v>
      </c>
      <c r="M574" s="39">
        <f t="shared" si="61"/>
        <v>8.4943333333333343E-2</v>
      </c>
      <c r="N574" s="44">
        <f t="shared" si="62"/>
        <v>2.4269523809523812</v>
      </c>
      <c r="O574" s="46">
        <v>0.245</v>
      </c>
      <c r="P574" s="45">
        <f t="shared" si="65"/>
        <v>6.9999999999999991</v>
      </c>
    </row>
    <row r="575" spans="1:16" x14ac:dyDescent="0.2">
      <c r="A575" s="40" t="s">
        <v>652</v>
      </c>
      <c r="B575" s="41" t="s">
        <v>46</v>
      </c>
      <c r="C575" s="42">
        <v>100</v>
      </c>
      <c r="D575" s="40" t="s">
        <v>108</v>
      </c>
      <c r="E575" s="43">
        <v>2</v>
      </c>
      <c r="F575" s="43">
        <v>27.3</v>
      </c>
      <c r="G575" s="40">
        <v>3.8</v>
      </c>
      <c r="H575" s="40">
        <f t="shared" si="60"/>
        <v>23.5</v>
      </c>
      <c r="I575" s="44">
        <v>0.41915999999999998</v>
      </c>
      <c r="J575" s="45">
        <f t="shared" si="59"/>
        <v>11.030526315789475</v>
      </c>
      <c r="K575" s="44">
        <v>0.39439999999999997</v>
      </c>
      <c r="L575" s="45">
        <f t="shared" si="64"/>
        <v>10.378947368421052</v>
      </c>
      <c r="M575" s="39">
        <f t="shared" si="61"/>
        <v>2.6293333333333332E-2</v>
      </c>
      <c r="N575" s="44">
        <f t="shared" si="62"/>
        <v>0.69192982456140351</v>
      </c>
      <c r="O575" s="46">
        <v>0.2578333333333333</v>
      </c>
      <c r="P575" s="45">
        <f t="shared" si="65"/>
        <v>6.7850877192982457</v>
      </c>
    </row>
    <row r="576" spans="1:16" x14ac:dyDescent="0.2">
      <c r="A576" s="40" t="s">
        <v>653</v>
      </c>
      <c r="B576" s="40" t="s">
        <v>46</v>
      </c>
      <c r="C576" s="47">
        <v>100</v>
      </c>
      <c r="D576" s="40" t="s">
        <v>108</v>
      </c>
      <c r="E576" s="40">
        <v>2</v>
      </c>
      <c r="F576" s="40">
        <v>20.9</v>
      </c>
      <c r="G576" s="40">
        <v>7.6</v>
      </c>
      <c r="H576" s="40">
        <f t="shared" si="60"/>
        <v>13.299999999999999</v>
      </c>
      <c r="I576" s="48">
        <v>1.1240000000000001</v>
      </c>
      <c r="J576" s="45">
        <f t="shared" si="59"/>
        <v>14.789473684210527</v>
      </c>
      <c r="K576" s="48">
        <v>1.5469999999999999</v>
      </c>
      <c r="L576" s="45">
        <f t="shared" si="64"/>
        <v>20.355263157894736</v>
      </c>
      <c r="M576" s="39">
        <f t="shared" si="61"/>
        <v>0.10313333333333333</v>
      </c>
      <c r="N576" s="44">
        <f t="shared" si="62"/>
        <v>1.357017543859649</v>
      </c>
      <c r="O576" s="40">
        <v>0.85399999999999998</v>
      </c>
      <c r="P576" s="45">
        <f t="shared" si="65"/>
        <v>11.236842105263158</v>
      </c>
    </row>
    <row r="577" spans="1:16" x14ac:dyDescent="0.2">
      <c r="A577" s="40" t="s">
        <v>654</v>
      </c>
      <c r="B577" s="41" t="s">
        <v>46</v>
      </c>
      <c r="C577" s="42">
        <v>100</v>
      </c>
      <c r="D577" s="40" t="s">
        <v>108</v>
      </c>
      <c r="E577" s="43">
        <v>3</v>
      </c>
      <c r="F577" s="43">
        <v>18.8</v>
      </c>
      <c r="G577" s="40">
        <v>3.2</v>
      </c>
      <c r="H577" s="40">
        <f t="shared" si="60"/>
        <v>15.600000000000001</v>
      </c>
      <c r="I577" s="44">
        <v>0.67074</v>
      </c>
      <c r="J577" s="45">
        <f t="shared" si="59"/>
        <v>20.960625</v>
      </c>
      <c r="K577" s="44">
        <v>1.3892187499999997</v>
      </c>
      <c r="L577" s="45">
        <f t="shared" si="64"/>
        <v>43.413085937499993</v>
      </c>
      <c r="M577" s="39">
        <f t="shared" si="61"/>
        <v>9.261458333333332E-2</v>
      </c>
      <c r="N577" s="44">
        <f t="shared" si="62"/>
        <v>2.8942057291666661</v>
      </c>
      <c r="O577" s="46">
        <v>0.32100000000000001</v>
      </c>
      <c r="P577" s="45">
        <f t="shared" si="65"/>
        <v>10.03125</v>
      </c>
    </row>
    <row r="578" spans="1:16" x14ac:dyDescent="0.2">
      <c r="A578" s="40" t="s">
        <v>655</v>
      </c>
      <c r="B578" s="41" t="s">
        <v>46</v>
      </c>
      <c r="C578" s="42">
        <v>100</v>
      </c>
      <c r="D578" s="40" t="s">
        <v>108</v>
      </c>
      <c r="E578" s="43">
        <v>3</v>
      </c>
      <c r="F578" s="43">
        <v>22.2</v>
      </c>
      <c r="G578" s="40">
        <v>3.5</v>
      </c>
      <c r="H578" s="40">
        <f t="shared" si="60"/>
        <v>18.7</v>
      </c>
      <c r="I578" s="44">
        <v>0.43679999999999997</v>
      </c>
      <c r="J578" s="45">
        <f t="shared" ref="J578:J641" si="66">(I578/G578)*100</f>
        <v>12.479999999999999</v>
      </c>
      <c r="K578" s="44">
        <v>1.2410000000000001</v>
      </c>
      <c r="L578" s="45">
        <f t="shared" si="64"/>
        <v>35.457142857142863</v>
      </c>
      <c r="M578" s="39">
        <f t="shared" si="61"/>
        <v>8.2733333333333339E-2</v>
      </c>
      <c r="N578" s="44">
        <f t="shared" si="62"/>
        <v>2.363809523809524</v>
      </c>
      <c r="O578" s="46">
        <v>0.51963333333333339</v>
      </c>
      <c r="P578" s="45">
        <f t="shared" si="65"/>
        <v>14.846666666666669</v>
      </c>
    </row>
    <row r="579" spans="1:16" x14ac:dyDescent="0.2">
      <c r="A579" s="40" t="s">
        <v>656</v>
      </c>
      <c r="B579" s="41" t="s">
        <v>46</v>
      </c>
      <c r="C579" s="42">
        <v>100</v>
      </c>
      <c r="D579" s="40" t="s">
        <v>108</v>
      </c>
      <c r="E579" s="43">
        <v>3</v>
      </c>
      <c r="F579" s="43">
        <v>24.2</v>
      </c>
      <c r="G579" s="40">
        <v>5.0999999999999996</v>
      </c>
      <c r="H579" s="40">
        <f t="shared" ref="H579:H642" si="67">F579-G579</f>
        <v>19.100000000000001</v>
      </c>
      <c r="I579" s="44">
        <v>1.0954773722627738</v>
      </c>
      <c r="J579" s="45">
        <f t="shared" si="66"/>
        <v>21.479948475740663</v>
      </c>
      <c r="K579" s="44">
        <v>0.49214999999999998</v>
      </c>
      <c r="L579" s="45">
        <f t="shared" si="64"/>
        <v>9.65</v>
      </c>
      <c r="M579" s="39">
        <f t="shared" ref="M579:M642" si="68">K579/15</f>
        <v>3.2809999999999999E-2</v>
      </c>
      <c r="N579" s="44">
        <f t="shared" ref="N579:N642" si="69">(M579/G579)*100</f>
        <v>0.64333333333333331</v>
      </c>
      <c r="O579" s="46">
        <v>1.2257</v>
      </c>
      <c r="P579" s="45">
        <f t="shared" si="65"/>
        <v>24.033333333333335</v>
      </c>
    </row>
    <row r="580" spans="1:16" x14ac:dyDescent="0.2">
      <c r="A580" s="40" t="s">
        <v>657</v>
      </c>
      <c r="B580" s="41" t="s">
        <v>46</v>
      </c>
      <c r="C580" s="42">
        <v>100</v>
      </c>
      <c r="D580" s="40" t="s">
        <v>108</v>
      </c>
      <c r="E580" s="43">
        <v>3</v>
      </c>
      <c r="F580" s="43">
        <v>26.1</v>
      </c>
      <c r="G580" s="40">
        <v>5.2</v>
      </c>
      <c r="H580" s="40">
        <f t="shared" si="67"/>
        <v>20.900000000000002</v>
      </c>
      <c r="I580" s="44">
        <v>0.7513200000000001</v>
      </c>
      <c r="J580" s="45">
        <f t="shared" si="66"/>
        <v>14.44846153846154</v>
      </c>
      <c r="K580" s="44">
        <v>1.7786343612334798</v>
      </c>
      <c r="L580" s="45">
        <f t="shared" si="64"/>
        <v>34.204506946797686</v>
      </c>
      <c r="M580" s="39">
        <f t="shared" si="68"/>
        <v>0.11857562408223199</v>
      </c>
      <c r="N580" s="44">
        <f t="shared" si="69"/>
        <v>2.280300463119846</v>
      </c>
      <c r="O580" s="46">
        <v>1.4648333333333334</v>
      </c>
      <c r="P580" s="45">
        <f t="shared" si="65"/>
        <v>28.169871794871799</v>
      </c>
    </row>
    <row r="581" spans="1:16" x14ac:dyDescent="0.2">
      <c r="A581" s="40" t="s">
        <v>658</v>
      </c>
      <c r="B581" s="41" t="s">
        <v>46</v>
      </c>
      <c r="C581" s="42">
        <v>100</v>
      </c>
      <c r="D581" s="40" t="s">
        <v>108</v>
      </c>
      <c r="E581" s="43">
        <v>3</v>
      </c>
      <c r="F581" s="43">
        <v>29.7</v>
      </c>
      <c r="G581" s="40">
        <v>5.8</v>
      </c>
      <c r="H581" s="40">
        <f t="shared" si="67"/>
        <v>23.9</v>
      </c>
      <c r="I581" s="44">
        <v>0.69774000000000003</v>
      </c>
      <c r="J581" s="45">
        <f t="shared" si="66"/>
        <v>12.030000000000001</v>
      </c>
      <c r="K581" s="44">
        <v>2.6338815789473684</v>
      </c>
      <c r="L581" s="45">
        <f t="shared" si="64"/>
        <v>45.411751361161521</v>
      </c>
      <c r="M581" s="39">
        <f t="shared" si="68"/>
        <v>0.17559210526315788</v>
      </c>
      <c r="N581" s="44">
        <f t="shared" si="69"/>
        <v>3.0274500907441015</v>
      </c>
      <c r="O581" s="46">
        <v>0.45100000000000001</v>
      </c>
      <c r="P581" s="45">
        <f t="shared" si="65"/>
        <v>7.7758620689655178</v>
      </c>
    </row>
    <row r="582" spans="1:16" x14ac:dyDescent="0.2">
      <c r="A582" s="40" t="s">
        <v>659</v>
      </c>
      <c r="B582" s="41" t="s">
        <v>46</v>
      </c>
      <c r="C582" s="42">
        <v>100</v>
      </c>
      <c r="D582" s="40" t="s">
        <v>108</v>
      </c>
      <c r="E582" s="43">
        <v>3</v>
      </c>
      <c r="F582" s="43">
        <v>29</v>
      </c>
      <c r="G582" s="40">
        <v>6.1</v>
      </c>
      <c r="H582" s="40">
        <f t="shared" si="67"/>
        <v>22.9</v>
      </c>
      <c r="I582" s="44">
        <v>0.91367999999999994</v>
      </c>
      <c r="J582" s="45">
        <f t="shared" si="66"/>
        <v>14.978360655737704</v>
      </c>
      <c r="K582" s="44">
        <v>0.47345000000000004</v>
      </c>
      <c r="L582" s="45">
        <f t="shared" si="64"/>
        <v>7.7614754098360663</v>
      </c>
      <c r="M582" s="39">
        <f t="shared" si="68"/>
        <v>3.1563333333333339E-2</v>
      </c>
      <c r="N582" s="44">
        <f t="shared" si="69"/>
        <v>0.51743169398907107</v>
      </c>
      <c r="O582" s="54">
        <v>3.1076781609195403</v>
      </c>
      <c r="P582" s="45"/>
    </row>
    <row r="583" spans="1:16" x14ac:dyDescent="0.2">
      <c r="A583" s="40" t="s">
        <v>655</v>
      </c>
      <c r="B583" s="41" t="s">
        <v>46</v>
      </c>
      <c r="C583" s="42">
        <v>100</v>
      </c>
      <c r="D583" s="40" t="s">
        <v>108</v>
      </c>
      <c r="E583" s="43">
        <v>3</v>
      </c>
      <c r="F583" s="43">
        <v>22.2</v>
      </c>
      <c r="G583" s="40">
        <v>7.7</v>
      </c>
      <c r="H583" s="40">
        <f t="shared" si="67"/>
        <v>14.5</v>
      </c>
      <c r="I583" s="44">
        <v>0.76848000000000016</v>
      </c>
      <c r="J583" s="45">
        <f t="shared" si="66"/>
        <v>9.9802597402597417</v>
      </c>
      <c r="K583" s="44">
        <v>2.2291437224669601</v>
      </c>
      <c r="L583" s="45">
        <f t="shared" si="64"/>
        <v>28.949918473596885</v>
      </c>
      <c r="M583" s="39">
        <f t="shared" si="68"/>
        <v>0.14860958149779735</v>
      </c>
      <c r="N583" s="44">
        <f t="shared" si="69"/>
        <v>1.9299945649064589</v>
      </c>
      <c r="O583" s="46">
        <v>1.3514999999999997</v>
      </c>
      <c r="P583" s="45">
        <f t="shared" ref="P583:P646" si="70">(O583/G583)*100</f>
        <v>17.551948051948045</v>
      </c>
    </row>
    <row r="584" spans="1:16" x14ac:dyDescent="0.2">
      <c r="A584" s="40" t="s">
        <v>660</v>
      </c>
      <c r="B584" s="41" t="s">
        <v>46</v>
      </c>
      <c r="C584" s="42">
        <v>100</v>
      </c>
      <c r="D584" s="40" t="s">
        <v>108</v>
      </c>
      <c r="E584" s="43">
        <v>3</v>
      </c>
      <c r="F584" s="43">
        <v>32.799999999999997</v>
      </c>
      <c r="G584" s="40">
        <v>7.7</v>
      </c>
      <c r="H584" s="40">
        <f t="shared" si="67"/>
        <v>25.099999999999998</v>
      </c>
      <c r="I584" s="44">
        <v>1.1641104424778759</v>
      </c>
      <c r="J584" s="45">
        <f t="shared" si="66"/>
        <v>15.118317434777609</v>
      </c>
      <c r="K584" s="44">
        <v>2.3676041666666672</v>
      </c>
      <c r="L584" s="45">
        <f t="shared" si="64"/>
        <v>30.748106060606066</v>
      </c>
      <c r="M584" s="39">
        <f t="shared" si="68"/>
        <v>0.15784027777777782</v>
      </c>
      <c r="N584" s="44">
        <f t="shared" si="69"/>
        <v>2.0498737373737379</v>
      </c>
      <c r="O584" s="46">
        <v>0.68700000000000006</v>
      </c>
      <c r="P584" s="45">
        <f t="shared" si="70"/>
        <v>8.9220779220779232</v>
      </c>
    </row>
    <row r="585" spans="1:16" x14ac:dyDescent="0.2">
      <c r="A585" s="40" t="s">
        <v>661</v>
      </c>
      <c r="B585" s="41" t="s">
        <v>46</v>
      </c>
      <c r="C585" s="42">
        <v>100</v>
      </c>
      <c r="D585" s="40" t="s">
        <v>108</v>
      </c>
      <c r="E585" s="43">
        <v>3</v>
      </c>
      <c r="F585" s="43">
        <v>33.299999999999997</v>
      </c>
      <c r="G585" s="40">
        <v>7.8</v>
      </c>
      <c r="H585" s="40">
        <f t="shared" si="67"/>
        <v>25.499999999999996</v>
      </c>
      <c r="I585" s="44">
        <v>1.3140458015267176</v>
      </c>
      <c r="J585" s="45">
        <f t="shared" si="66"/>
        <v>16.846741045214326</v>
      </c>
      <c r="K585" s="44">
        <v>1.1818557268722465</v>
      </c>
      <c r="L585" s="45">
        <f t="shared" si="64"/>
        <v>15.151996498362136</v>
      </c>
      <c r="M585" s="39">
        <f t="shared" si="68"/>
        <v>7.8790381791483094E-2</v>
      </c>
      <c r="N585" s="44">
        <f t="shared" si="69"/>
        <v>1.0101330998908089</v>
      </c>
      <c r="O585" s="46">
        <v>2.4101412235563187</v>
      </c>
      <c r="P585" s="45">
        <f t="shared" si="70"/>
        <v>30.899246455850239</v>
      </c>
    </row>
    <row r="586" spans="1:16" x14ac:dyDescent="0.2">
      <c r="A586" s="40" t="s">
        <v>662</v>
      </c>
      <c r="B586" s="41" t="s">
        <v>46</v>
      </c>
      <c r="C586" s="42">
        <v>100</v>
      </c>
      <c r="D586" s="40" t="s">
        <v>108</v>
      </c>
      <c r="E586" s="43">
        <v>3</v>
      </c>
      <c r="F586" s="43">
        <v>38.9</v>
      </c>
      <c r="G586" s="40">
        <v>11.1</v>
      </c>
      <c r="H586" s="40">
        <f t="shared" si="67"/>
        <v>27.799999999999997</v>
      </c>
      <c r="I586" s="44">
        <v>1.3589781021897809</v>
      </c>
      <c r="J586" s="45">
        <f t="shared" si="66"/>
        <v>12.243045965673701</v>
      </c>
      <c r="K586" s="44">
        <v>1.1517500000000001</v>
      </c>
      <c r="L586" s="45">
        <f t="shared" si="64"/>
        <v>10.376126126126128</v>
      </c>
      <c r="M586" s="39">
        <f t="shared" si="68"/>
        <v>7.6783333333333342E-2</v>
      </c>
      <c r="N586" s="44">
        <f t="shared" si="69"/>
        <v>0.69174174174174186</v>
      </c>
      <c r="O586" s="46">
        <v>0.85339999999999994</v>
      </c>
      <c r="P586" s="45">
        <f t="shared" si="70"/>
        <v>7.6882882882882875</v>
      </c>
    </row>
    <row r="587" spans="1:16" x14ac:dyDescent="0.2">
      <c r="A587" s="40" t="s">
        <v>663</v>
      </c>
      <c r="B587" s="41" t="s">
        <v>46</v>
      </c>
      <c r="C587" s="42">
        <v>100</v>
      </c>
      <c r="D587" s="40" t="s">
        <v>108</v>
      </c>
      <c r="E587" s="43">
        <v>4</v>
      </c>
      <c r="F587" s="43">
        <v>41.6</v>
      </c>
      <c r="G587" s="40">
        <v>10.5</v>
      </c>
      <c r="H587" s="40">
        <f t="shared" si="67"/>
        <v>31.1</v>
      </c>
      <c r="I587" s="44">
        <v>1.3708799999999999</v>
      </c>
      <c r="J587" s="45">
        <f t="shared" si="66"/>
        <v>13.055999999999997</v>
      </c>
      <c r="K587" s="44">
        <v>1.7059499999999999</v>
      </c>
      <c r="L587" s="45">
        <f t="shared" si="64"/>
        <v>16.247142857142855</v>
      </c>
      <c r="M587" s="39">
        <f t="shared" si="68"/>
        <v>0.11372999999999998</v>
      </c>
      <c r="N587" s="44">
        <f t="shared" si="69"/>
        <v>1.083142857142857</v>
      </c>
      <c r="O587" s="46">
        <v>1.5351000000000001</v>
      </c>
      <c r="P587" s="45">
        <f t="shared" si="70"/>
        <v>14.620000000000003</v>
      </c>
    </row>
    <row r="588" spans="1:16" x14ac:dyDescent="0.2">
      <c r="A588" s="40" t="s">
        <v>664</v>
      </c>
      <c r="B588" s="41" t="s">
        <v>46</v>
      </c>
      <c r="C588" s="42">
        <v>100</v>
      </c>
      <c r="D588" s="40" t="s">
        <v>108</v>
      </c>
      <c r="E588" s="43">
        <v>4</v>
      </c>
      <c r="F588" s="43">
        <v>39.799999999999997</v>
      </c>
      <c r="G588" s="40">
        <v>10.9</v>
      </c>
      <c r="H588" s="40">
        <f t="shared" si="67"/>
        <v>28.9</v>
      </c>
      <c r="I588" s="44">
        <v>0.36018</v>
      </c>
      <c r="J588" s="45">
        <f t="shared" si="66"/>
        <v>3.3044036697247705</v>
      </c>
      <c r="K588" s="44">
        <v>2.1751499999999999</v>
      </c>
      <c r="L588" s="45">
        <f t="shared" si="64"/>
        <v>19.955504587155961</v>
      </c>
      <c r="M588" s="39">
        <f t="shared" si="68"/>
        <v>0.14501</v>
      </c>
      <c r="N588" s="44">
        <f t="shared" si="69"/>
        <v>1.3303669724770641</v>
      </c>
      <c r="O588" s="46">
        <v>0.46126666666666666</v>
      </c>
      <c r="P588" s="45">
        <f t="shared" si="70"/>
        <v>4.2318042813455659</v>
      </c>
    </row>
    <row r="589" spans="1:16" x14ac:dyDescent="0.2">
      <c r="A589" s="40" t="s">
        <v>665</v>
      </c>
      <c r="B589" s="41" t="s">
        <v>46</v>
      </c>
      <c r="C589" s="42">
        <v>100</v>
      </c>
      <c r="D589" s="40" t="s">
        <v>108</v>
      </c>
      <c r="E589" s="43">
        <v>4</v>
      </c>
      <c r="F589" s="43">
        <v>47.3</v>
      </c>
      <c r="G589" s="40">
        <v>11.5</v>
      </c>
      <c r="H589" s="40">
        <f t="shared" si="67"/>
        <v>35.799999999999997</v>
      </c>
      <c r="I589" s="44">
        <v>0.92352000000000001</v>
      </c>
      <c r="J589" s="45">
        <f t="shared" si="66"/>
        <v>8.0306086956521732</v>
      </c>
      <c r="K589" s="44">
        <v>1.6991499999999999</v>
      </c>
      <c r="L589" s="45">
        <f t="shared" si="64"/>
        <v>14.775217391304347</v>
      </c>
      <c r="M589" s="39">
        <f t="shared" si="68"/>
        <v>0.11327666666666666</v>
      </c>
      <c r="N589" s="44">
        <f t="shared" si="69"/>
        <v>0.98501449275362318</v>
      </c>
      <c r="O589" s="46">
        <v>0.69813333333333327</v>
      </c>
      <c r="P589" s="45">
        <f t="shared" si="70"/>
        <v>6.0707246376811588</v>
      </c>
    </row>
    <row r="590" spans="1:16" x14ac:dyDescent="0.2">
      <c r="A590" s="40" t="s">
        <v>666</v>
      </c>
      <c r="B590" s="41" t="s">
        <v>46</v>
      </c>
      <c r="C590" s="42">
        <v>100</v>
      </c>
      <c r="D590" s="40" t="s">
        <v>108</v>
      </c>
      <c r="E590" s="43">
        <v>4</v>
      </c>
      <c r="F590" s="43">
        <v>46.7</v>
      </c>
      <c r="G590" s="40">
        <v>11.7</v>
      </c>
      <c r="H590" s="40">
        <f t="shared" si="67"/>
        <v>35</v>
      </c>
      <c r="I590" s="44">
        <v>1.5334513274336283</v>
      </c>
      <c r="J590" s="45">
        <f t="shared" si="66"/>
        <v>13.106421601996823</v>
      </c>
      <c r="K590" s="44">
        <v>1.9159000000000002</v>
      </c>
      <c r="L590" s="45">
        <f t="shared" si="64"/>
        <v>16.375213675213676</v>
      </c>
      <c r="M590" s="39">
        <f t="shared" si="68"/>
        <v>0.12772666666666668</v>
      </c>
      <c r="N590" s="44">
        <f t="shared" si="69"/>
        <v>1.0916809116809119</v>
      </c>
      <c r="O590" s="46">
        <v>0.52133333333333343</v>
      </c>
      <c r="P590" s="45">
        <f t="shared" si="70"/>
        <v>4.4558404558404572</v>
      </c>
    </row>
    <row r="591" spans="1:16" x14ac:dyDescent="0.2">
      <c r="A591" s="40" t="s">
        <v>667</v>
      </c>
      <c r="B591" s="41" t="s">
        <v>46</v>
      </c>
      <c r="C591" s="42">
        <v>100</v>
      </c>
      <c r="D591" s="40" t="s">
        <v>108</v>
      </c>
      <c r="E591" s="43">
        <v>4</v>
      </c>
      <c r="F591" s="43">
        <v>45</v>
      </c>
      <c r="G591" s="40">
        <v>12.4</v>
      </c>
      <c r="H591" s="40">
        <f t="shared" si="67"/>
        <v>32.6</v>
      </c>
      <c r="I591" s="44">
        <v>0.60665999999999998</v>
      </c>
      <c r="J591" s="45">
        <f t="shared" si="66"/>
        <v>4.8924193548387089</v>
      </c>
      <c r="K591" s="44">
        <v>1.7263499999999996</v>
      </c>
      <c r="L591" s="45">
        <f t="shared" si="64"/>
        <v>13.922177419354837</v>
      </c>
      <c r="M591" s="39">
        <f t="shared" si="68"/>
        <v>0.11508999999999997</v>
      </c>
      <c r="N591" s="44">
        <f t="shared" si="69"/>
        <v>0.92814516129032221</v>
      </c>
      <c r="O591" s="46">
        <v>0.41196666666666676</v>
      </c>
      <c r="P591" s="45">
        <f t="shared" si="70"/>
        <v>3.3223118279569896</v>
      </c>
    </row>
    <row r="592" spans="1:16" x14ac:dyDescent="0.2">
      <c r="A592" s="40" t="s">
        <v>668</v>
      </c>
      <c r="B592" s="41" t="s">
        <v>62</v>
      </c>
      <c r="C592" s="43">
        <v>20</v>
      </c>
      <c r="D592" s="40" t="s">
        <v>137</v>
      </c>
      <c r="E592" s="43">
        <v>1</v>
      </c>
      <c r="F592" s="43">
        <v>6.5</v>
      </c>
      <c r="G592" s="40">
        <v>2.2999999999999998</v>
      </c>
      <c r="H592" s="40">
        <f t="shared" si="67"/>
        <v>4.2</v>
      </c>
      <c r="I592" s="44">
        <v>0.22031999999999999</v>
      </c>
      <c r="J592" s="45">
        <f t="shared" si="66"/>
        <v>9.5791304347826092</v>
      </c>
      <c r="K592" s="44">
        <v>1.0302</v>
      </c>
      <c r="L592" s="45">
        <f t="shared" si="64"/>
        <v>44.791304347826092</v>
      </c>
      <c r="M592" s="39">
        <f t="shared" si="68"/>
        <v>6.8680000000000005E-2</v>
      </c>
      <c r="N592" s="44">
        <f t="shared" si="69"/>
        <v>2.9860869565217394</v>
      </c>
      <c r="O592" s="46">
        <v>0.2873</v>
      </c>
      <c r="P592" s="45">
        <f t="shared" si="70"/>
        <v>12.491304347826087</v>
      </c>
    </row>
    <row r="593" spans="1:16" x14ac:dyDescent="0.2">
      <c r="A593" s="40" t="s">
        <v>669</v>
      </c>
      <c r="B593" s="41" t="s">
        <v>62</v>
      </c>
      <c r="C593" s="43">
        <v>20</v>
      </c>
      <c r="D593" s="40" t="s">
        <v>137</v>
      </c>
      <c r="E593" s="43">
        <v>1</v>
      </c>
      <c r="F593" s="43">
        <v>22.3</v>
      </c>
      <c r="G593" s="40">
        <v>2.5</v>
      </c>
      <c r="H593" s="40">
        <f t="shared" si="67"/>
        <v>19.8</v>
      </c>
      <c r="I593" s="44">
        <v>0.4370400000000001</v>
      </c>
      <c r="J593" s="45">
        <f t="shared" si="66"/>
        <v>17.481600000000004</v>
      </c>
      <c r="K593" s="44">
        <v>1.20275</v>
      </c>
      <c r="L593" s="45">
        <f t="shared" si="64"/>
        <v>48.11</v>
      </c>
      <c r="M593" s="39">
        <f t="shared" si="68"/>
        <v>8.0183333333333329E-2</v>
      </c>
      <c r="N593" s="44">
        <f t="shared" si="69"/>
        <v>3.2073333333333327</v>
      </c>
      <c r="O593" s="46">
        <v>0.6120000000000001</v>
      </c>
      <c r="P593" s="45">
        <f t="shared" si="70"/>
        <v>24.480000000000004</v>
      </c>
    </row>
    <row r="594" spans="1:16" x14ac:dyDescent="0.2">
      <c r="A594" s="40" t="s">
        <v>670</v>
      </c>
      <c r="B594" s="41" t="s">
        <v>62</v>
      </c>
      <c r="C594" s="43">
        <v>20</v>
      </c>
      <c r="D594" s="40" t="s">
        <v>137</v>
      </c>
      <c r="E594" s="43">
        <v>1</v>
      </c>
      <c r="F594" s="43">
        <v>10.199999999999999</v>
      </c>
      <c r="G594" s="40">
        <v>3.7</v>
      </c>
      <c r="H594" s="40">
        <f t="shared" si="67"/>
        <v>6.4999999999999991</v>
      </c>
      <c r="I594" s="44">
        <v>0.48510000000000003</v>
      </c>
      <c r="J594" s="45">
        <f t="shared" si="66"/>
        <v>13.110810810810811</v>
      </c>
      <c r="K594" s="44">
        <v>1.4841</v>
      </c>
      <c r="L594" s="45">
        <f t="shared" si="64"/>
        <v>40.110810810810811</v>
      </c>
      <c r="M594" s="39">
        <f t="shared" si="68"/>
        <v>9.894E-2</v>
      </c>
      <c r="N594" s="44">
        <f t="shared" si="69"/>
        <v>2.6740540540540541</v>
      </c>
      <c r="O594" s="46">
        <v>0.65563333333333329</v>
      </c>
      <c r="P594" s="45">
        <f t="shared" si="70"/>
        <v>17.719819819819818</v>
      </c>
    </row>
    <row r="595" spans="1:16" x14ac:dyDescent="0.2">
      <c r="A595" s="40" t="s">
        <v>671</v>
      </c>
      <c r="B595" s="41" t="s">
        <v>62</v>
      </c>
      <c r="C595" s="43">
        <v>20</v>
      </c>
      <c r="D595" s="40" t="s">
        <v>137</v>
      </c>
      <c r="E595" s="43">
        <v>1</v>
      </c>
      <c r="F595" s="43">
        <v>37.200000000000003</v>
      </c>
      <c r="G595" s="40">
        <v>3.9</v>
      </c>
      <c r="H595" s="40">
        <f t="shared" si="67"/>
        <v>33.300000000000004</v>
      </c>
      <c r="I595" s="44">
        <v>0.87120985074626855</v>
      </c>
      <c r="J595" s="45">
        <f t="shared" si="66"/>
        <v>22.338714121699194</v>
      </c>
      <c r="K595" s="44">
        <v>1.40845</v>
      </c>
      <c r="L595" s="45">
        <f t="shared" si="64"/>
        <v>36.114102564102559</v>
      </c>
      <c r="M595" s="39">
        <f t="shared" si="68"/>
        <v>9.389666666666667E-2</v>
      </c>
      <c r="N595" s="44">
        <f t="shared" si="69"/>
        <v>2.4076068376068376</v>
      </c>
      <c r="O595" s="46">
        <v>0.74970000000000003</v>
      </c>
      <c r="P595" s="45">
        <f t="shared" si="70"/>
        <v>19.223076923076924</v>
      </c>
    </row>
    <row r="596" spans="1:16" x14ac:dyDescent="0.2">
      <c r="A596" s="40" t="s">
        <v>672</v>
      </c>
      <c r="B596" s="41" t="s">
        <v>62</v>
      </c>
      <c r="C596" s="43">
        <v>20</v>
      </c>
      <c r="D596" s="40" t="s">
        <v>137</v>
      </c>
      <c r="E596" s="43">
        <v>1</v>
      </c>
      <c r="F596" s="43">
        <v>11.1</v>
      </c>
      <c r="G596" s="40">
        <v>8.1</v>
      </c>
      <c r="H596" s="40">
        <f t="shared" si="67"/>
        <v>3</v>
      </c>
      <c r="I596" s="44">
        <v>1.2746456692913386</v>
      </c>
      <c r="J596" s="45">
        <f t="shared" si="66"/>
        <v>15.736366287547391</v>
      </c>
      <c r="K596" s="44">
        <v>2.0604000000000005</v>
      </c>
      <c r="L596" s="45">
        <f t="shared" si="64"/>
        <v>25.43703703703704</v>
      </c>
      <c r="M596" s="39">
        <f t="shared" si="68"/>
        <v>0.13736000000000004</v>
      </c>
      <c r="N596" s="44">
        <f t="shared" si="69"/>
        <v>1.6958024691358029</v>
      </c>
      <c r="O596" s="46">
        <v>1.4761666666666664</v>
      </c>
      <c r="P596" s="45">
        <f t="shared" si="70"/>
        <v>18.224279835390945</v>
      </c>
    </row>
    <row r="597" spans="1:16" x14ac:dyDescent="0.2">
      <c r="A597" s="40" t="s">
        <v>673</v>
      </c>
      <c r="B597" s="41" t="s">
        <v>62</v>
      </c>
      <c r="C597" s="43">
        <v>20</v>
      </c>
      <c r="D597" s="40" t="s">
        <v>137</v>
      </c>
      <c r="E597" s="43">
        <v>1</v>
      </c>
      <c r="F597" s="43">
        <v>18.2</v>
      </c>
      <c r="G597" s="40">
        <v>9.6999999999999993</v>
      </c>
      <c r="H597" s="40">
        <f t="shared" si="67"/>
        <v>8.5</v>
      </c>
      <c r="I597" s="44">
        <v>0.70908000000000004</v>
      </c>
      <c r="J597" s="45">
        <f t="shared" si="66"/>
        <v>7.310103092783506</v>
      </c>
      <c r="K597" s="44">
        <v>2.6231000000000004</v>
      </c>
      <c r="L597" s="45">
        <f t="shared" si="64"/>
        <v>27.042268041237122</v>
      </c>
      <c r="M597" s="39">
        <f t="shared" si="68"/>
        <v>0.17487333333333335</v>
      </c>
      <c r="N597" s="44">
        <f t="shared" si="69"/>
        <v>1.8028178694158081</v>
      </c>
      <c r="O597" s="46">
        <v>0.73099999999999998</v>
      </c>
      <c r="P597" s="45">
        <f t="shared" si="70"/>
        <v>7.5360824742268049</v>
      </c>
    </row>
    <row r="598" spans="1:16" x14ac:dyDescent="0.2">
      <c r="A598" s="40" t="s">
        <v>674</v>
      </c>
      <c r="B598" s="41" t="s">
        <v>62</v>
      </c>
      <c r="C598" s="43">
        <v>20</v>
      </c>
      <c r="D598" s="40" t="s">
        <v>137</v>
      </c>
      <c r="E598" s="43">
        <v>1</v>
      </c>
      <c r="F598" s="43">
        <v>29</v>
      </c>
      <c r="G598" s="40">
        <v>9.8000000000000007</v>
      </c>
      <c r="H598" s="40">
        <f t="shared" si="67"/>
        <v>19.2</v>
      </c>
      <c r="I598" s="44">
        <v>1.2439370078740157</v>
      </c>
      <c r="J598" s="45">
        <f t="shared" si="66"/>
        <v>12.693234774224649</v>
      </c>
      <c r="K598" s="44">
        <v>1.5121499999999999</v>
      </c>
      <c r="L598" s="45">
        <f t="shared" si="64"/>
        <v>15.430102040816324</v>
      </c>
      <c r="M598" s="39">
        <f t="shared" si="68"/>
        <v>0.10081</v>
      </c>
      <c r="N598" s="44">
        <f t="shared" si="69"/>
        <v>1.0286734693877551</v>
      </c>
      <c r="O598" s="46">
        <v>1.173</v>
      </c>
      <c r="P598" s="45">
        <f t="shared" si="70"/>
        <v>11.969387755102041</v>
      </c>
    </row>
    <row r="599" spans="1:16" x14ac:dyDescent="0.2">
      <c r="A599" s="40" t="s">
        <v>675</v>
      </c>
      <c r="B599" s="41" t="s">
        <v>62</v>
      </c>
      <c r="C599" s="43">
        <v>20</v>
      </c>
      <c r="D599" s="40" t="s">
        <v>137</v>
      </c>
      <c r="E599" s="43">
        <v>1</v>
      </c>
      <c r="F599" s="43">
        <v>36.299999999999997</v>
      </c>
      <c r="G599" s="40">
        <v>10.1</v>
      </c>
      <c r="H599" s="40">
        <f t="shared" si="67"/>
        <v>26.199999999999996</v>
      </c>
      <c r="I599" s="44">
        <v>1.2047619047619049</v>
      </c>
      <c r="J599" s="45">
        <f t="shared" si="66"/>
        <v>11.928335690711931</v>
      </c>
      <c r="K599" s="44">
        <v>2.0111000000000003</v>
      </c>
      <c r="L599" s="45">
        <f t="shared" si="64"/>
        <v>19.911881188118816</v>
      </c>
      <c r="M599" s="39">
        <f t="shared" si="68"/>
        <v>0.13407333333333335</v>
      </c>
      <c r="N599" s="44">
        <f t="shared" si="69"/>
        <v>1.3274587458745877</v>
      </c>
      <c r="O599" s="46">
        <v>1.3356333333333332</v>
      </c>
      <c r="P599" s="45">
        <f t="shared" si="70"/>
        <v>13.224092409240923</v>
      </c>
    </row>
    <row r="600" spans="1:16" x14ac:dyDescent="0.2">
      <c r="A600" s="40" t="s">
        <v>676</v>
      </c>
      <c r="B600" s="41" t="s">
        <v>62</v>
      </c>
      <c r="C600" s="43">
        <v>20</v>
      </c>
      <c r="D600" s="40" t="s">
        <v>137</v>
      </c>
      <c r="E600" s="43">
        <v>1</v>
      </c>
      <c r="F600" s="43">
        <v>14.2</v>
      </c>
      <c r="G600" s="40">
        <v>10.6</v>
      </c>
      <c r="H600" s="40">
        <f t="shared" si="67"/>
        <v>3.5999999999999996</v>
      </c>
      <c r="I600" s="44">
        <v>0.65189999999999992</v>
      </c>
      <c r="J600" s="45">
        <f t="shared" si="66"/>
        <v>6.1499999999999995</v>
      </c>
      <c r="K600" s="44">
        <v>1.4356500000000001</v>
      </c>
      <c r="L600" s="45">
        <f t="shared" si="64"/>
        <v>13.543867924528302</v>
      </c>
      <c r="M600" s="39">
        <f t="shared" si="68"/>
        <v>9.5710000000000003E-2</v>
      </c>
      <c r="N600" s="44">
        <f t="shared" si="69"/>
        <v>0.90292452830188685</v>
      </c>
      <c r="O600" s="46">
        <v>0.83526666666666649</v>
      </c>
      <c r="P600" s="45">
        <f t="shared" si="70"/>
        <v>7.8798742138364766</v>
      </c>
    </row>
    <row r="601" spans="1:16" x14ac:dyDescent="0.2">
      <c r="A601" s="40" t="s">
        <v>677</v>
      </c>
      <c r="B601" s="41" t="s">
        <v>62</v>
      </c>
      <c r="C601" s="43">
        <v>20</v>
      </c>
      <c r="D601" s="40" t="s">
        <v>137</v>
      </c>
      <c r="E601" s="43">
        <v>1</v>
      </c>
      <c r="F601" s="43">
        <v>37.200000000000003</v>
      </c>
      <c r="G601" s="40">
        <v>10.6</v>
      </c>
      <c r="H601" s="40">
        <f t="shared" si="67"/>
        <v>26.6</v>
      </c>
      <c r="I601" s="44">
        <v>0.6513000000000001</v>
      </c>
      <c r="J601" s="45">
        <f t="shared" si="66"/>
        <v>6.1443396226415103</v>
      </c>
      <c r="K601" s="44">
        <v>1.2316499999999999</v>
      </c>
      <c r="L601" s="45">
        <f t="shared" si="64"/>
        <v>11.619339622641508</v>
      </c>
      <c r="M601" s="39">
        <f t="shared" si="68"/>
        <v>8.2109999999999989E-2</v>
      </c>
      <c r="N601" s="44">
        <f t="shared" si="69"/>
        <v>0.77462264150943383</v>
      </c>
      <c r="O601" s="46">
        <v>1.2500666666666667</v>
      </c>
      <c r="P601" s="45">
        <f t="shared" si="70"/>
        <v>11.79308176100629</v>
      </c>
    </row>
    <row r="602" spans="1:16" x14ac:dyDescent="0.2">
      <c r="A602" s="40" t="s">
        <v>678</v>
      </c>
      <c r="B602" s="41" t="s">
        <v>62</v>
      </c>
      <c r="C602" s="43">
        <v>20</v>
      </c>
      <c r="D602" s="40" t="s">
        <v>137</v>
      </c>
      <c r="E602" s="43">
        <v>1</v>
      </c>
      <c r="F602" s="43">
        <v>28</v>
      </c>
      <c r="G602" s="40">
        <v>10.6</v>
      </c>
      <c r="H602" s="40">
        <f t="shared" si="67"/>
        <v>17.399999999999999</v>
      </c>
      <c r="I602" s="44">
        <v>0.62238000000000004</v>
      </c>
      <c r="J602" s="45">
        <f t="shared" si="66"/>
        <v>5.8715094339622649</v>
      </c>
      <c r="K602" s="44">
        <v>1.7331499999999997</v>
      </c>
      <c r="L602" s="45">
        <f t="shared" si="64"/>
        <v>16.350471698113207</v>
      </c>
      <c r="M602" s="39">
        <f t="shared" si="68"/>
        <v>0.11554333333333332</v>
      </c>
      <c r="N602" s="44">
        <f t="shared" si="69"/>
        <v>1.0900314465408805</v>
      </c>
      <c r="O602" s="46">
        <v>1.0931</v>
      </c>
      <c r="P602" s="45">
        <f t="shared" si="70"/>
        <v>10.312264150943397</v>
      </c>
    </row>
    <row r="603" spans="1:16" x14ac:dyDescent="0.2">
      <c r="A603" s="40" t="s">
        <v>679</v>
      </c>
      <c r="B603" s="41" t="s">
        <v>62</v>
      </c>
      <c r="C603" s="43">
        <v>20</v>
      </c>
      <c r="D603" s="40" t="s">
        <v>137</v>
      </c>
      <c r="E603" s="43">
        <v>1</v>
      </c>
      <c r="F603" s="43">
        <v>40.4</v>
      </c>
      <c r="G603" s="40">
        <v>11</v>
      </c>
      <c r="H603" s="40">
        <f t="shared" si="67"/>
        <v>29.4</v>
      </c>
      <c r="I603" s="44">
        <v>1.1465105882352939</v>
      </c>
      <c r="J603" s="45">
        <f t="shared" si="66"/>
        <v>10.422823529411763</v>
      </c>
      <c r="K603" s="44">
        <v>1.75525</v>
      </c>
      <c r="L603" s="45">
        <f t="shared" si="64"/>
        <v>15.95681818181818</v>
      </c>
      <c r="M603" s="39">
        <f t="shared" si="68"/>
        <v>0.11701666666666667</v>
      </c>
      <c r="N603" s="44">
        <f t="shared" si="69"/>
        <v>1.0637878787878787</v>
      </c>
      <c r="O603" s="46">
        <v>1.2914333333333332</v>
      </c>
      <c r="P603" s="45">
        <f t="shared" si="70"/>
        <v>11.740303030303028</v>
      </c>
    </row>
    <row r="604" spans="1:16" x14ac:dyDescent="0.2">
      <c r="A604" s="40" t="s">
        <v>680</v>
      </c>
      <c r="B604" s="41" t="s">
        <v>62</v>
      </c>
      <c r="C604" s="43">
        <v>20</v>
      </c>
      <c r="D604" s="40" t="s">
        <v>137</v>
      </c>
      <c r="E604" s="43">
        <v>1</v>
      </c>
      <c r="F604" s="43">
        <v>45.9</v>
      </c>
      <c r="G604" s="40">
        <v>12.2</v>
      </c>
      <c r="H604" s="40">
        <f t="shared" si="67"/>
        <v>33.700000000000003</v>
      </c>
      <c r="I604" s="44">
        <v>1.3565198130841123</v>
      </c>
      <c r="J604" s="45">
        <f t="shared" si="66"/>
        <v>11.119014861345184</v>
      </c>
      <c r="K604" s="44">
        <v>1.8895500000000001</v>
      </c>
      <c r="L604" s="45">
        <f t="shared" si="64"/>
        <v>15.488114754098362</v>
      </c>
      <c r="M604" s="39">
        <f t="shared" si="68"/>
        <v>0.12597</v>
      </c>
      <c r="N604" s="44">
        <f t="shared" si="69"/>
        <v>1.0325409836065575</v>
      </c>
      <c r="O604" s="46">
        <v>2.3626946107784428</v>
      </c>
      <c r="P604" s="45">
        <f t="shared" si="70"/>
        <v>19.366349268675762</v>
      </c>
    </row>
    <row r="605" spans="1:16" x14ac:dyDescent="0.2">
      <c r="A605" s="40" t="s">
        <v>677</v>
      </c>
      <c r="B605" s="41" t="s">
        <v>62</v>
      </c>
      <c r="C605" s="43">
        <v>20</v>
      </c>
      <c r="D605" s="40" t="s">
        <v>137</v>
      </c>
      <c r="E605" s="43">
        <v>1</v>
      </c>
      <c r="F605" s="43">
        <v>37.200000000000003</v>
      </c>
      <c r="G605" s="40">
        <v>12.3</v>
      </c>
      <c r="H605" s="40">
        <f t="shared" si="67"/>
        <v>24.900000000000002</v>
      </c>
      <c r="I605" s="44">
        <v>0.63660000000000005</v>
      </c>
      <c r="J605" s="45">
        <f t="shared" si="66"/>
        <v>5.1756097560975611</v>
      </c>
      <c r="K605" s="44">
        <v>2.0604</v>
      </c>
      <c r="L605" s="45">
        <f t="shared" si="64"/>
        <v>16.751219512195121</v>
      </c>
      <c r="M605" s="39">
        <f t="shared" si="68"/>
        <v>0.13736000000000001</v>
      </c>
      <c r="N605" s="44">
        <f t="shared" si="69"/>
        <v>1.116747967479675</v>
      </c>
      <c r="O605" s="46">
        <v>0.66810000000000003</v>
      </c>
      <c r="P605" s="45">
        <f t="shared" si="70"/>
        <v>5.4317073170731707</v>
      </c>
    </row>
    <row r="606" spans="1:16" x14ac:dyDescent="0.2">
      <c r="A606" s="40" t="s">
        <v>681</v>
      </c>
      <c r="B606" s="41" t="s">
        <v>62</v>
      </c>
      <c r="C606" s="43">
        <v>20</v>
      </c>
      <c r="D606" s="40" t="s">
        <v>137</v>
      </c>
      <c r="E606" s="43">
        <v>1</v>
      </c>
      <c r="F606" s="43">
        <v>18.5</v>
      </c>
      <c r="G606" s="40">
        <v>13.4</v>
      </c>
      <c r="H606" s="40">
        <f t="shared" si="67"/>
        <v>5.0999999999999996</v>
      </c>
      <c r="I606" s="44">
        <v>1.7708823529411764</v>
      </c>
      <c r="J606" s="45">
        <f t="shared" si="66"/>
        <v>13.215539947322211</v>
      </c>
      <c r="K606" s="44">
        <v>2.4862500000000001</v>
      </c>
      <c r="L606" s="45">
        <f t="shared" si="64"/>
        <v>18.55410447761194</v>
      </c>
      <c r="M606" s="39">
        <f t="shared" si="68"/>
        <v>0.16575000000000001</v>
      </c>
      <c r="N606" s="44">
        <f t="shared" si="69"/>
        <v>1.2369402985074627</v>
      </c>
      <c r="O606" s="46">
        <v>2.1345603271983644</v>
      </c>
      <c r="P606" s="45">
        <f t="shared" si="70"/>
        <v>15.929554680584809</v>
      </c>
    </row>
    <row r="607" spans="1:16" x14ac:dyDescent="0.2">
      <c r="A607" s="40" t="s">
        <v>682</v>
      </c>
      <c r="B607" s="40" t="s">
        <v>62</v>
      </c>
      <c r="C607" s="47">
        <v>20</v>
      </c>
      <c r="D607" s="40" t="s">
        <v>137</v>
      </c>
      <c r="E607" s="40">
        <v>2</v>
      </c>
      <c r="F607" s="40">
        <v>68.7</v>
      </c>
      <c r="G607" s="40">
        <v>10.9</v>
      </c>
      <c r="H607" s="40">
        <f t="shared" si="67"/>
        <v>57.800000000000004</v>
      </c>
      <c r="I607" s="48">
        <v>1.254</v>
      </c>
      <c r="J607" s="45">
        <f t="shared" si="66"/>
        <v>11.504587155963304</v>
      </c>
      <c r="K607" s="48">
        <v>1.587</v>
      </c>
      <c r="L607" s="45">
        <f t="shared" si="64"/>
        <v>14.559633027522937</v>
      </c>
      <c r="M607" s="39">
        <f t="shared" si="68"/>
        <v>0.10579999999999999</v>
      </c>
      <c r="N607" s="44">
        <f t="shared" si="69"/>
        <v>0.97064220183486227</v>
      </c>
      <c r="O607" s="40">
        <v>1.3580000000000001</v>
      </c>
      <c r="P607" s="45">
        <f t="shared" si="70"/>
        <v>12.458715596330276</v>
      </c>
    </row>
    <row r="608" spans="1:16" x14ac:dyDescent="0.2">
      <c r="A608" s="40" t="s">
        <v>683</v>
      </c>
      <c r="B608" s="40" t="s">
        <v>62</v>
      </c>
      <c r="C608" s="47">
        <v>20</v>
      </c>
      <c r="D608" s="40" t="s">
        <v>137</v>
      </c>
      <c r="E608" s="40">
        <v>2</v>
      </c>
      <c r="F608" s="40">
        <v>62.9</v>
      </c>
      <c r="G608" s="40">
        <v>11.8</v>
      </c>
      <c r="H608" s="40">
        <f t="shared" si="67"/>
        <v>51.099999999999994</v>
      </c>
      <c r="I608" s="48">
        <v>1.6539999999999999</v>
      </c>
      <c r="J608" s="45">
        <f t="shared" si="66"/>
        <v>14.016949152542372</v>
      </c>
      <c r="K608" s="48">
        <v>1.647</v>
      </c>
      <c r="L608" s="45">
        <f t="shared" si="64"/>
        <v>13.957627118644067</v>
      </c>
      <c r="M608" s="39">
        <f t="shared" si="68"/>
        <v>0.10979999999999999</v>
      </c>
      <c r="N608" s="44">
        <f t="shared" si="69"/>
        <v>0.93050847457627106</v>
      </c>
      <c r="O608" s="40">
        <v>1.8740000000000001</v>
      </c>
      <c r="P608" s="45">
        <f t="shared" si="70"/>
        <v>15.881355932203389</v>
      </c>
    </row>
    <row r="609" spans="1:16" x14ac:dyDescent="0.2">
      <c r="A609" s="40" t="s">
        <v>684</v>
      </c>
      <c r="B609" s="40" t="s">
        <v>62</v>
      </c>
      <c r="C609" s="47">
        <v>20</v>
      </c>
      <c r="D609" s="40" t="s">
        <v>137</v>
      </c>
      <c r="E609" s="40">
        <v>2</v>
      </c>
      <c r="F609" s="40">
        <v>45.2</v>
      </c>
      <c r="G609" s="40">
        <v>12.2</v>
      </c>
      <c r="H609" s="40">
        <f t="shared" si="67"/>
        <v>33</v>
      </c>
      <c r="I609" s="48">
        <v>1.611</v>
      </c>
      <c r="J609" s="45">
        <f t="shared" si="66"/>
        <v>13.204918032786885</v>
      </c>
      <c r="K609" s="48">
        <v>1.254</v>
      </c>
      <c r="L609" s="45">
        <f t="shared" si="64"/>
        <v>10.278688524590164</v>
      </c>
      <c r="M609" s="39">
        <f t="shared" si="68"/>
        <v>8.3599999999999994E-2</v>
      </c>
      <c r="N609" s="44">
        <f t="shared" si="69"/>
        <v>0.68524590163934418</v>
      </c>
      <c r="O609" s="46">
        <v>2.1469999999999998</v>
      </c>
      <c r="P609" s="45">
        <f t="shared" si="70"/>
        <v>17.598360655737704</v>
      </c>
    </row>
    <row r="610" spans="1:16" x14ac:dyDescent="0.2">
      <c r="A610" s="40" t="s">
        <v>685</v>
      </c>
      <c r="B610" s="40" t="s">
        <v>62</v>
      </c>
      <c r="C610" s="47">
        <v>20</v>
      </c>
      <c r="D610" s="40" t="s">
        <v>137</v>
      </c>
      <c r="E610" s="40">
        <v>2</v>
      </c>
      <c r="F610" s="40">
        <v>67.8</v>
      </c>
      <c r="G610" s="40">
        <v>14.2</v>
      </c>
      <c r="H610" s="40">
        <f t="shared" si="67"/>
        <v>53.599999999999994</v>
      </c>
      <c r="I610" s="48">
        <v>1.2110000000000001</v>
      </c>
      <c r="J610" s="45">
        <f t="shared" si="66"/>
        <v>8.5281690140845079</v>
      </c>
      <c r="K610" s="48">
        <v>1.5409999999999999</v>
      </c>
      <c r="L610" s="45">
        <f t="shared" si="64"/>
        <v>10.852112676056338</v>
      </c>
      <c r="M610" s="39">
        <f t="shared" si="68"/>
        <v>0.10273333333333333</v>
      </c>
      <c r="N610" s="44">
        <f t="shared" si="69"/>
        <v>0.72347417840375594</v>
      </c>
      <c r="O610" s="40">
        <v>1.954</v>
      </c>
      <c r="P610" s="45">
        <f t="shared" si="70"/>
        <v>13.76056338028169</v>
      </c>
    </row>
    <row r="611" spans="1:16" x14ac:dyDescent="0.2">
      <c r="A611" s="40" t="s">
        <v>686</v>
      </c>
      <c r="B611" s="40" t="s">
        <v>62</v>
      </c>
      <c r="C611" s="47">
        <v>20</v>
      </c>
      <c r="D611" s="40" t="s">
        <v>137</v>
      </c>
      <c r="E611" s="40">
        <v>2</v>
      </c>
      <c r="F611" s="40">
        <v>51.1</v>
      </c>
      <c r="G611" s="40">
        <v>16.399999999999999</v>
      </c>
      <c r="H611" s="40">
        <f t="shared" si="67"/>
        <v>34.700000000000003</v>
      </c>
      <c r="I611" s="48">
        <v>1.325</v>
      </c>
      <c r="J611" s="45">
        <f t="shared" si="66"/>
        <v>8.0792682926829276</v>
      </c>
      <c r="K611" s="48">
        <v>1.8740000000000001</v>
      </c>
      <c r="L611" s="45">
        <f t="shared" si="64"/>
        <v>11.426829268292686</v>
      </c>
      <c r="M611" s="39">
        <f t="shared" si="68"/>
        <v>0.12493333333333334</v>
      </c>
      <c r="N611" s="44">
        <f t="shared" si="69"/>
        <v>0.76178861788617902</v>
      </c>
      <c r="O611" s="46">
        <v>2.0253999999999999</v>
      </c>
      <c r="P611" s="45">
        <f t="shared" si="70"/>
        <v>12.35</v>
      </c>
    </row>
    <row r="612" spans="1:16" x14ac:dyDescent="0.2">
      <c r="A612" s="40" t="s">
        <v>687</v>
      </c>
      <c r="B612" s="41" t="s">
        <v>62</v>
      </c>
      <c r="C612" s="43">
        <v>20</v>
      </c>
      <c r="D612" s="40" t="s">
        <v>137</v>
      </c>
      <c r="E612" s="43">
        <v>3</v>
      </c>
      <c r="F612" s="43">
        <v>57.4</v>
      </c>
      <c r="G612" s="40">
        <v>13</v>
      </c>
      <c r="H612" s="40">
        <f t="shared" si="67"/>
        <v>44.4</v>
      </c>
      <c r="I612" s="44">
        <v>1.9815929203539824</v>
      </c>
      <c r="J612" s="45">
        <f t="shared" si="66"/>
        <v>15.243022464261403</v>
      </c>
      <c r="K612" s="44">
        <v>2.50665</v>
      </c>
      <c r="L612" s="45">
        <f t="shared" si="64"/>
        <v>19.281923076923078</v>
      </c>
      <c r="M612" s="39">
        <f t="shared" si="68"/>
        <v>0.16711000000000001</v>
      </c>
      <c r="N612" s="44">
        <f t="shared" si="69"/>
        <v>1.2854615384615384</v>
      </c>
      <c r="O612" s="46">
        <v>1.3311000000000002</v>
      </c>
      <c r="P612" s="45">
        <f t="shared" si="70"/>
        <v>10.239230769230771</v>
      </c>
    </row>
    <row r="613" spans="1:16" x14ac:dyDescent="0.2">
      <c r="A613" s="40" t="s">
        <v>688</v>
      </c>
      <c r="B613" s="41" t="s">
        <v>62</v>
      </c>
      <c r="C613" s="43">
        <v>20</v>
      </c>
      <c r="D613" s="40" t="s">
        <v>137</v>
      </c>
      <c r="E613" s="43">
        <v>3</v>
      </c>
      <c r="F613" s="43">
        <v>48.1</v>
      </c>
      <c r="G613" s="40">
        <v>14.8</v>
      </c>
      <c r="H613" s="40">
        <f t="shared" si="67"/>
        <v>33.299999999999997</v>
      </c>
      <c r="I613" s="44">
        <v>0.91999999999999993</v>
      </c>
      <c r="J613" s="45">
        <f t="shared" si="66"/>
        <v>6.2162162162162149</v>
      </c>
      <c r="K613" s="44">
        <v>0.77605000000000002</v>
      </c>
      <c r="L613" s="45">
        <f t="shared" si="64"/>
        <v>5.2435810810810803</v>
      </c>
      <c r="M613" s="39">
        <f t="shared" si="68"/>
        <v>5.1736666666666667E-2</v>
      </c>
      <c r="N613" s="44">
        <f t="shared" si="69"/>
        <v>0.34957207207207203</v>
      </c>
      <c r="O613" s="46">
        <v>0</v>
      </c>
      <c r="P613" s="45">
        <f t="shared" si="70"/>
        <v>0</v>
      </c>
    </row>
    <row r="614" spans="1:16" x14ac:dyDescent="0.2">
      <c r="A614" s="40" t="s">
        <v>689</v>
      </c>
      <c r="B614" s="41" t="s">
        <v>62</v>
      </c>
      <c r="C614" s="43">
        <v>20</v>
      </c>
      <c r="D614" s="40" t="s">
        <v>137</v>
      </c>
      <c r="E614" s="43">
        <v>3</v>
      </c>
      <c r="F614" s="43">
        <v>57.5</v>
      </c>
      <c r="G614" s="40">
        <v>15</v>
      </c>
      <c r="H614" s="40">
        <f t="shared" si="67"/>
        <v>42.5</v>
      </c>
      <c r="I614" s="44">
        <v>1.8766153846153848</v>
      </c>
      <c r="J614" s="45">
        <f t="shared" si="66"/>
        <v>12.510769230769231</v>
      </c>
      <c r="K614" s="44">
        <v>1.6328500000000001</v>
      </c>
      <c r="L614" s="45">
        <f t="shared" si="64"/>
        <v>10.885666666666667</v>
      </c>
      <c r="M614" s="39">
        <f t="shared" si="68"/>
        <v>0.10885666666666667</v>
      </c>
      <c r="N614" s="44">
        <f t="shared" si="69"/>
        <v>0.7257111111111112</v>
      </c>
      <c r="O614" s="46">
        <v>3.7700919540229889</v>
      </c>
      <c r="P614" s="45">
        <f t="shared" si="70"/>
        <v>25.13394636015326</v>
      </c>
    </row>
    <row r="615" spans="1:16" x14ac:dyDescent="0.2">
      <c r="A615" s="40" t="s">
        <v>690</v>
      </c>
      <c r="B615" s="41" t="s">
        <v>62</v>
      </c>
      <c r="C615" s="43">
        <v>20</v>
      </c>
      <c r="D615" s="40" t="s">
        <v>137</v>
      </c>
      <c r="E615" s="43">
        <v>3</v>
      </c>
      <c r="F615" s="43">
        <v>56.9</v>
      </c>
      <c r="G615" s="40">
        <v>15</v>
      </c>
      <c r="H615" s="40">
        <f t="shared" si="67"/>
        <v>41.9</v>
      </c>
      <c r="I615" s="44">
        <v>1.3735384615384612</v>
      </c>
      <c r="J615" s="45">
        <f t="shared" si="66"/>
        <v>9.1569230769230749</v>
      </c>
      <c r="K615" s="44">
        <v>2.04935</v>
      </c>
      <c r="L615" s="45">
        <f t="shared" si="64"/>
        <v>13.662333333333335</v>
      </c>
      <c r="M615" s="39">
        <f t="shared" si="68"/>
        <v>0.13662333333333335</v>
      </c>
      <c r="N615" s="44">
        <f t="shared" si="69"/>
        <v>0.9108222222222222</v>
      </c>
      <c r="O615" s="46">
        <v>1.5407666666666666</v>
      </c>
      <c r="P615" s="45">
        <f t="shared" si="70"/>
        <v>10.271777777777777</v>
      </c>
    </row>
    <row r="616" spans="1:16" x14ac:dyDescent="0.2">
      <c r="A616" s="40" t="s">
        <v>691</v>
      </c>
      <c r="B616" s="41" t="s">
        <v>62</v>
      </c>
      <c r="C616" s="43">
        <v>20</v>
      </c>
      <c r="D616" s="40" t="s">
        <v>137</v>
      </c>
      <c r="E616" s="43">
        <v>3</v>
      </c>
      <c r="F616" s="43">
        <v>50.6</v>
      </c>
      <c r="G616" s="40">
        <v>22.2</v>
      </c>
      <c r="H616" s="40">
        <f t="shared" si="67"/>
        <v>28.400000000000002</v>
      </c>
      <c r="I616" s="44">
        <v>1.3873846153846154</v>
      </c>
      <c r="J616" s="45">
        <f t="shared" si="66"/>
        <v>6.2494802494802499</v>
      </c>
      <c r="K616" s="44">
        <v>1.6184000000000001</v>
      </c>
      <c r="L616" s="45">
        <f t="shared" si="64"/>
        <v>7.2900900900900902</v>
      </c>
      <c r="M616" s="39">
        <f t="shared" si="68"/>
        <v>0.10789333333333334</v>
      </c>
      <c r="N616" s="44">
        <f t="shared" si="69"/>
        <v>0.48600600600600607</v>
      </c>
      <c r="O616" s="46">
        <v>0.93556666666666688</v>
      </c>
      <c r="P616" s="45">
        <f t="shared" si="70"/>
        <v>4.2142642642642656</v>
      </c>
    </row>
    <row r="617" spans="1:16" x14ac:dyDescent="0.2">
      <c r="A617" s="40" t="s">
        <v>692</v>
      </c>
      <c r="B617" s="41" t="s">
        <v>62</v>
      </c>
      <c r="C617" s="43">
        <v>20</v>
      </c>
      <c r="D617" s="40" t="s">
        <v>137</v>
      </c>
      <c r="E617" s="43">
        <v>3</v>
      </c>
      <c r="F617" s="43">
        <v>57.9</v>
      </c>
      <c r="G617" s="40">
        <v>22.7</v>
      </c>
      <c r="H617" s="40">
        <f t="shared" si="67"/>
        <v>35.200000000000003</v>
      </c>
      <c r="I617" s="44">
        <v>1.287803816793893</v>
      </c>
      <c r="J617" s="45">
        <f t="shared" si="66"/>
        <v>5.6731445673739787</v>
      </c>
      <c r="K617" s="44">
        <v>2.3637114537444934</v>
      </c>
      <c r="L617" s="45">
        <f t="shared" si="64"/>
        <v>10.412825787420676</v>
      </c>
      <c r="M617" s="39">
        <f t="shared" si="68"/>
        <v>0.15758076358296622</v>
      </c>
      <c r="N617" s="44">
        <f t="shared" si="69"/>
        <v>0.6941883858280451</v>
      </c>
      <c r="O617" s="46">
        <v>3.2625711835334474</v>
      </c>
      <c r="P617" s="45">
        <f t="shared" si="70"/>
        <v>14.372560279883029</v>
      </c>
    </row>
    <row r="618" spans="1:16" x14ac:dyDescent="0.2">
      <c r="A618" s="40" t="s">
        <v>693</v>
      </c>
      <c r="B618" s="41" t="s">
        <v>62</v>
      </c>
      <c r="C618" s="43">
        <v>20</v>
      </c>
      <c r="D618" s="40" t="s">
        <v>137</v>
      </c>
      <c r="E618" s="43">
        <v>3</v>
      </c>
      <c r="F618" s="43">
        <v>55.4</v>
      </c>
      <c r="G618" s="40">
        <v>33.4</v>
      </c>
      <c r="H618" s="40">
        <f t="shared" si="67"/>
        <v>22</v>
      </c>
      <c r="I618" s="44">
        <v>1.9464999999999997</v>
      </c>
      <c r="J618" s="45">
        <f t="shared" si="66"/>
        <v>5.8278443113772447</v>
      </c>
      <c r="K618" s="44">
        <v>1.0250999999999999</v>
      </c>
      <c r="L618" s="45">
        <f t="shared" si="64"/>
        <v>3.0691616766467065</v>
      </c>
      <c r="M618" s="39">
        <f t="shared" si="68"/>
        <v>6.8339999999999998E-2</v>
      </c>
      <c r="N618" s="44">
        <f t="shared" si="69"/>
        <v>0.20461077844311379</v>
      </c>
      <c r="O618" s="46">
        <v>1.5095999999999998</v>
      </c>
      <c r="P618" s="45">
        <f t="shared" si="70"/>
        <v>4.5197604790419152</v>
      </c>
    </row>
    <row r="619" spans="1:16" x14ac:dyDescent="0.2">
      <c r="A619" s="40" t="s">
        <v>694</v>
      </c>
      <c r="B619" s="41" t="s">
        <v>62</v>
      </c>
      <c r="C619" s="43">
        <v>20</v>
      </c>
      <c r="D619" s="40" t="s">
        <v>101</v>
      </c>
      <c r="E619" s="43">
        <v>1</v>
      </c>
      <c r="F619" s="43">
        <v>30.7</v>
      </c>
      <c r="G619" s="40">
        <v>9.1999999999999993</v>
      </c>
      <c r="H619" s="40">
        <f t="shared" si="67"/>
        <v>21.5</v>
      </c>
      <c r="I619" s="44">
        <v>1.1357999999999999</v>
      </c>
      <c r="J619" s="45">
        <f t="shared" si="66"/>
        <v>12.345652173913043</v>
      </c>
      <c r="K619" s="44">
        <v>1.4730500000000002</v>
      </c>
      <c r="L619" s="45">
        <f t="shared" si="64"/>
        <v>16.011413043478264</v>
      </c>
      <c r="M619" s="39">
        <f t="shared" si="68"/>
        <v>9.8203333333333351E-2</v>
      </c>
      <c r="N619" s="44">
        <f t="shared" si="69"/>
        <v>1.0674275362318844</v>
      </c>
      <c r="O619" s="46">
        <v>2.3101671784373932</v>
      </c>
      <c r="P619" s="45">
        <f t="shared" si="70"/>
        <v>25.110512809102104</v>
      </c>
    </row>
    <row r="620" spans="1:16" x14ac:dyDescent="0.2">
      <c r="A620" s="40" t="s">
        <v>695</v>
      </c>
      <c r="B620" s="41" t="s">
        <v>62</v>
      </c>
      <c r="C620" s="43">
        <v>20</v>
      </c>
      <c r="D620" s="40" t="s">
        <v>101</v>
      </c>
      <c r="E620" s="43">
        <v>1</v>
      </c>
      <c r="F620" s="43">
        <v>33.700000000000003</v>
      </c>
      <c r="G620" s="40">
        <v>9.6999999999999993</v>
      </c>
      <c r="H620" s="40">
        <f t="shared" si="67"/>
        <v>24.000000000000004</v>
      </c>
      <c r="I620" s="44">
        <v>0.31559999999999999</v>
      </c>
      <c r="J620" s="45">
        <f t="shared" si="66"/>
        <v>3.2536082474226804</v>
      </c>
      <c r="K620" s="44">
        <v>1.4892000000000001</v>
      </c>
      <c r="L620" s="45">
        <f t="shared" si="64"/>
        <v>15.352577319587631</v>
      </c>
      <c r="M620" s="39">
        <f t="shared" si="68"/>
        <v>9.9280000000000007E-2</v>
      </c>
      <c r="N620" s="44">
        <f t="shared" si="69"/>
        <v>1.0235051546391754</v>
      </c>
      <c r="O620" s="46">
        <v>0.68340000000000001</v>
      </c>
      <c r="P620" s="45">
        <f t="shared" si="70"/>
        <v>7.0453608247422679</v>
      </c>
    </row>
    <row r="621" spans="1:16" x14ac:dyDescent="0.2">
      <c r="A621" s="40" t="s">
        <v>696</v>
      </c>
      <c r="B621" s="41" t="s">
        <v>62</v>
      </c>
      <c r="C621" s="43">
        <v>20</v>
      </c>
      <c r="D621" s="40" t="s">
        <v>101</v>
      </c>
      <c r="E621" s="43">
        <v>1</v>
      </c>
      <c r="F621" s="43">
        <v>32.9</v>
      </c>
      <c r="G621" s="40">
        <v>10.6</v>
      </c>
      <c r="H621" s="40">
        <f t="shared" si="67"/>
        <v>22.299999999999997</v>
      </c>
      <c r="I621" s="44">
        <v>0.19260000000000002</v>
      </c>
      <c r="J621" s="45">
        <f t="shared" si="66"/>
        <v>1.8169811320754718</v>
      </c>
      <c r="K621" s="44">
        <v>0.94774999999999998</v>
      </c>
      <c r="L621" s="45">
        <f t="shared" si="64"/>
        <v>8.9410377358490578</v>
      </c>
      <c r="M621" s="39">
        <f t="shared" si="68"/>
        <v>6.3183333333333327E-2</v>
      </c>
      <c r="N621" s="44">
        <f t="shared" si="69"/>
        <v>0.596069182389937</v>
      </c>
      <c r="O621" s="46">
        <v>0.28276666666666667</v>
      </c>
      <c r="P621" s="45">
        <f t="shared" si="70"/>
        <v>2.6676100628930817</v>
      </c>
    </row>
    <row r="622" spans="1:16" x14ac:dyDescent="0.2">
      <c r="A622" s="40" t="s">
        <v>694</v>
      </c>
      <c r="B622" s="41" t="s">
        <v>62</v>
      </c>
      <c r="C622" s="43">
        <v>20</v>
      </c>
      <c r="D622" s="40" t="s">
        <v>101</v>
      </c>
      <c r="E622" s="43">
        <v>1</v>
      </c>
      <c r="F622" s="43">
        <v>30.7</v>
      </c>
      <c r="G622" s="40">
        <v>12.3</v>
      </c>
      <c r="H622" s="40">
        <f t="shared" si="67"/>
        <v>18.399999999999999</v>
      </c>
      <c r="I622" s="44">
        <v>1.3651200000000001</v>
      </c>
      <c r="J622" s="45">
        <f t="shared" si="66"/>
        <v>11.098536585365853</v>
      </c>
      <c r="K622" s="44">
        <v>1.5537999999999998</v>
      </c>
      <c r="L622" s="45">
        <f t="shared" si="64"/>
        <v>12.632520325203251</v>
      </c>
      <c r="M622" s="39">
        <f t="shared" si="68"/>
        <v>0.10358666666666666</v>
      </c>
      <c r="N622" s="44">
        <f t="shared" si="69"/>
        <v>0.84216802168021676</v>
      </c>
      <c r="O622" s="46">
        <v>1.3322333333333334</v>
      </c>
      <c r="P622" s="45">
        <f t="shared" si="70"/>
        <v>10.831165311653116</v>
      </c>
    </row>
    <row r="623" spans="1:16" x14ac:dyDescent="0.2">
      <c r="A623" s="40" t="s">
        <v>697</v>
      </c>
      <c r="B623" s="41" t="s">
        <v>62</v>
      </c>
      <c r="C623" s="43">
        <v>20</v>
      </c>
      <c r="D623" s="40" t="s">
        <v>101</v>
      </c>
      <c r="E623" s="43">
        <v>1</v>
      </c>
      <c r="F623" s="43">
        <v>40.5</v>
      </c>
      <c r="G623" s="40">
        <v>12.4</v>
      </c>
      <c r="H623" s="40">
        <f t="shared" si="67"/>
        <v>28.1</v>
      </c>
      <c r="I623" s="44">
        <v>1.4395</v>
      </c>
      <c r="J623" s="45">
        <f t="shared" si="66"/>
        <v>11.608870967741936</v>
      </c>
      <c r="K623" s="44">
        <v>1.6201000000000001</v>
      </c>
      <c r="L623" s="45">
        <f t="shared" si="64"/>
        <v>13.06532258064516</v>
      </c>
      <c r="M623" s="39">
        <f t="shared" si="68"/>
        <v>0.10800666666666667</v>
      </c>
      <c r="N623" s="44">
        <f t="shared" si="69"/>
        <v>0.87102150537634404</v>
      </c>
      <c r="O623" s="46">
        <v>1.5050666666666668</v>
      </c>
      <c r="P623" s="45">
        <f t="shared" si="70"/>
        <v>12.137634408602151</v>
      </c>
    </row>
    <row r="624" spans="1:16" x14ac:dyDescent="0.2">
      <c r="A624" s="40" t="s">
        <v>698</v>
      </c>
      <c r="B624" s="41" t="s">
        <v>62</v>
      </c>
      <c r="C624" s="43">
        <v>20</v>
      </c>
      <c r="D624" s="40" t="s">
        <v>101</v>
      </c>
      <c r="E624" s="43">
        <v>1</v>
      </c>
      <c r="F624" s="43">
        <v>41</v>
      </c>
      <c r="G624" s="40">
        <v>12.6</v>
      </c>
      <c r="H624" s="40">
        <f t="shared" si="67"/>
        <v>28.4</v>
      </c>
      <c r="I624" s="44">
        <v>0.52824000000000004</v>
      </c>
      <c r="J624" s="45">
        <f t="shared" si="66"/>
        <v>4.1923809523809528</v>
      </c>
      <c r="K624" s="44">
        <v>1.6523999999999999</v>
      </c>
      <c r="L624" s="45">
        <f t="shared" si="64"/>
        <v>13.114285714285714</v>
      </c>
      <c r="M624" s="39">
        <f t="shared" si="68"/>
        <v>0.11015999999999999</v>
      </c>
      <c r="N624" s="44">
        <f t="shared" si="69"/>
        <v>0.87428571428571422</v>
      </c>
      <c r="O624" s="46">
        <v>0.59103333333333341</v>
      </c>
      <c r="P624" s="45">
        <f t="shared" si="70"/>
        <v>4.6907407407407415</v>
      </c>
    </row>
    <row r="625" spans="1:16" x14ac:dyDescent="0.2">
      <c r="A625" s="40" t="s">
        <v>699</v>
      </c>
      <c r="B625" s="41" t="s">
        <v>62</v>
      </c>
      <c r="C625" s="43">
        <v>20</v>
      </c>
      <c r="D625" s="40" t="s">
        <v>101</v>
      </c>
      <c r="E625" s="43">
        <v>1</v>
      </c>
      <c r="F625" s="43">
        <v>42.9</v>
      </c>
      <c r="G625" s="40">
        <v>13</v>
      </c>
      <c r="H625" s="40">
        <f t="shared" si="67"/>
        <v>29.9</v>
      </c>
      <c r="I625" s="44">
        <v>0.81791999999999998</v>
      </c>
      <c r="J625" s="45">
        <f t="shared" si="66"/>
        <v>6.2916923076923075</v>
      </c>
      <c r="K625" s="44">
        <v>1.5325499999999999</v>
      </c>
      <c r="L625" s="45">
        <f t="shared" si="64"/>
        <v>11.788846153846153</v>
      </c>
      <c r="M625" s="39">
        <f t="shared" si="68"/>
        <v>0.10217</v>
      </c>
      <c r="N625" s="44">
        <f t="shared" si="69"/>
        <v>0.78592307692307695</v>
      </c>
      <c r="O625" s="46">
        <v>1.0472000000000001</v>
      </c>
      <c r="P625" s="45">
        <f t="shared" si="70"/>
        <v>8.0553846153846163</v>
      </c>
    </row>
    <row r="626" spans="1:16" x14ac:dyDescent="0.2">
      <c r="A626" s="40" t="s">
        <v>700</v>
      </c>
      <c r="B626" s="41" t="s">
        <v>62</v>
      </c>
      <c r="C626" s="43">
        <v>20</v>
      </c>
      <c r="D626" s="40" t="s">
        <v>101</v>
      </c>
      <c r="E626" s="43">
        <v>1</v>
      </c>
      <c r="F626" s="43">
        <v>31.9</v>
      </c>
      <c r="G626" s="40">
        <v>21.9</v>
      </c>
      <c r="H626" s="40">
        <f t="shared" si="67"/>
        <v>10</v>
      </c>
      <c r="I626" s="44">
        <v>1.6419999999999999</v>
      </c>
      <c r="J626" s="45">
        <f t="shared" si="66"/>
        <v>7.4977168949771684</v>
      </c>
      <c r="K626" s="44">
        <v>1.1424000000000001</v>
      </c>
      <c r="L626" s="45">
        <f t="shared" si="64"/>
        <v>5.2164383561643843</v>
      </c>
      <c r="M626" s="39">
        <f t="shared" si="68"/>
        <v>7.6160000000000005E-2</v>
      </c>
      <c r="N626" s="44">
        <f t="shared" si="69"/>
        <v>0.34776255707762566</v>
      </c>
      <c r="O626" s="46">
        <v>1.7409511111111109</v>
      </c>
      <c r="P626" s="45">
        <f t="shared" si="70"/>
        <v>7.9495484525621514</v>
      </c>
    </row>
    <row r="627" spans="1:16" x14ac:dyDescent="0.2">
      <c r="A627" s="40" t="s">
        <v>701</v>
      </c>
      <c r="B627" s="41" t="s">
        <v>62</v>
      </c>
      <c r="C627" s="43">
        <v>20</v>
      </c>
      <c r="D627" s="40" t="s">
        <v>101</v>
      </c>
      <c r="E627" s="43">
        <v>2</v>
      </c>
      <c r="F627" s="43">
        <v>35.1</v>
      </c>
      <c r="G627" s="40">
        <v>9.3000000000000007</v>
      </c>
      <c r="H627" s="40">
        <f t="shared" si="67"/>
        <v>25.8</v>
      </c>
      <c r="I627" s="44">
        <v>1.055495294117647</v>
      </c>
      <c r="J627" s="45">
        <f t="shared" si="66"/>
        <v>11.349411764705881</v>
      </c>
      <c r="K627" s="44">
        <v>1.5359500000000001</v>
      </c>
      <c r="L627" s="45">
        <f t="shared" si="64"/>
        <v>16.515591397849462</v>
      </c>
      <c r="M627" s="39">
        <f t="shared" si="68"/>
        <v>0.10239666666666668</v>
      </c>
      <c r="N627" s="44">
        <f t="shared" si="69"/>
        <v>1.1010394265232977</v>
      </c>
      <c r="O627" s="46">
        <v>0.98699999999999999</v>
      </c>
      <c r="P627" s="45">
        <f t="shared" si="70"/>
        <v>10.612903225806452</v>
      </c>
    </row>
    <row r="628" spans="1:16" x14ac:dyDescent="0.2">
      <c r="A628" s="40" t="s">
        <v>702</v>
      </c>
      <c r="B628" s="41" t="s">
        <v>62</v>
      </c>
      <c r="C628" s="43">
        <v>20</v>
      </c>
      <c r="D628" s="40" t="s">
        <v>101</v>
      </c>
      <c r="E628" s="43">
        <v>2</v>
      </c>
      <c r="F628" s="43">
        <v>42.2</v>
      </c>
      <c r="G628" s="40">
        <v>10.199999999999999</v>
      </c>
      <c r="H628" s="40">
        <f t="shared" si="67"/>
        <v>32</v>
      </c>
      <c r="I628" s="44">
        <v>1.7325663716814159</v>
      </c>
      <c r="J628" s="45">
        <f t="shared" si="66"/>
        <v>16.98594482040604</v>
      </c>
      <c r="K628" s="44">
        <v>1.5750500000000001</v>
      </c>
      <c r="L628" s="45">
        <f t="shared" si="64"/>
        <v>15.441666666666668</v>
      </c>
      <c r="M628" s="39">
        <f t="shared" si="68"/>
        <v>0.10500333333333334</v>
      </c>
      <c r="N628" s="44">
        <f t="shared" si="69"/>
        <v>1.0294444444444446</v>
      </c>
      <c r="O628" s="46">
        <v>1.2710333333333332</v>
      </c>
      <c r="P628" s="45">
        <f t="shared" si="70"/>
        <v>12.461111111111112</v>
      </c>
    </row>
    <row r="629" spans="1:16" x14ac:dyDescent="0.2">
      <c r="A629" s="40" t="s">
        <v>703</v>
      </c>
      <c r="B629" s="41" t="s">
        <v>62</v>
      </c>
      <c r="C629" s="43">
        <v>20</v>
      </c>
      <c r="D629" s="40" t="s">
        <v>101</v>
      </c>
      <c r="E629" s="43">
        <v>2</v>
      </c>
      <c r="F629" s="43">
        <v>39.299999999999997</v>
      </c>
      <c r="G629" s="40">
        <v>10.199999999999999</v>
      </c>
      <c r="H629" s="40">
        <f t="shared" si="67"/>
        <v>29.099999999999998</v>
      </c>
      <c r="I629" s="44">
        <v>0.86351999999999995</v>
      </c>
      <c r="J629" s="45">
        <f t="shared" si="66"/>
        <v>8.4658823529411773</v>
      </c>
      <c r="K629" s="44">
        <v>1.3922999999999999</v>
      </c>
      <c r="L629" s="45">
        <f t="shared" si="64"/>
        <v>13.65</v>
      </c>
      <c r="M629" s="39">
        <f t="shared" si="68"/>
        <v>9.2819999999999986E-2</v>
      </c>
      <c r="N629" s="44">
        <f t="shared" si="69"/>
        <v>0.90999999999999992</v>
      </c>
      <c r="O629" s="46">
        <v>1.0075333333333334</v>
      </c>
      <c r="P629" s="45">
        <f t="shared" si="70"/>
        <v>9.8777777777777782</v>
      </c>
    </row>
    <row r="630" spans="1:16" x14ac:dyDescent="0.2">
      <c r="A630" s="40" t="s">
        <v>704</v>
      </c>
      <c r="B630" s="41" t="s">
        <v>62</v>
      </c>
      <c r="C630" s="43">
        <v>20</v>
      </c>
      <c r="D630" s="40" t="s">
        <v>101</v>
      </c>
      <c r="E630" s="43">
        <v>2</v>
      </c>
      <c r="F630" s="43">
        <v>36.4</v>
      </c>
      <c r="G630" s="40">
        <v>11</v>
      </c>
      <c r="H630" s="40">
        <f t="shared" si="67"/>
        <v>25.4</v>
      </c>
      <c r="I630" s="44">
        <v>0.68262</v>
      </c>
      <c r="J630" s="45">
        <f t="shared" si="66"/>
        <v>6.2056363636363638</v>
      </c>
      <c r="K630" s="44">
        <v>1.4722</v>
      </c>
      <c r="L630" s="45">
        <f t="shared" si="64"/>
        <v>13.383636363636365</v>
      </c>
      <c r="M630" s="39">
        <f t="shared" si="68"/>
        <v>9.814666666666666E-2</v>
      </c>
      <c r="N630" s="44">
        <f t="shared" si="69"/>
        <v>0.89224242424242417</v>
      </c>
      <c r="O630" s="46">
        <v>1.3481000000000001</v>
      </c>
      <c r="P630" s="45">
        <f t="shared" si="70"/>
        <v>12.255454545454546</v>
      </c>
    </row>
    <row r="631" spans="1:16" x14ac:dyDescent="0.2">
      <c r="A631" s="40" t="s">
        <v>705</v>
      </c>
      <c r="B631" s="41" t="s">
        <v>62</v>
      </c>
      <c r="C631" s="43">
        <v>20</v>
      </c>
      <c r="D631" s="40" t="s">
        <v>101</v>
      </c>
      <c r="E631" s="43">
        <v>2</v>
      </c>
      <c r="F631" s="43">
        <v>45</v>
      </c>
      <c r="G631" s="40">
        <v>12.2</v>
      </c>
      <c r="H631" s="40">
        <f t="shared" si="67"/>
        <v>32.799999999999997</v>
      </c>
      <c r="I631" s="44">
        <v>1.7472180451127817</v>
      </c>
      <c r="J631" s="45">
        <f t="shared" si="66"/>
        <v>14.321459386170343</v>
      </c>
      <c r="K631" s="44">
        <v>1.7705500000000003</v>
      </c>
      <c r="L631" s="45">
        <f t="shared" ref="L631:L665" si="71">(K631/G631)*100</f>
        <v>14.512704918032791</v>
      </c>
      <c r="M631" s="39">
        <f t="shared" si="68"/>
        <v>0.11803666666666669</v>
      </c>
      <c r="N631" s="44">
        <f t="shared" si="69"/>
        <v>0.96751366120218607</v>
      </c>
      <c r="O631" s="46">
        <v>1.7452910447761196</v>
      </c>
      <c r="P631" s="45">
        <f t="shared" si="70"/>
        <v>14.305664301443604</v>
      </c>
    </row>
    <row r="632" spans="1:16" x14ac:dyDescent="0.2">
      <c r="A632" s="40" t="s">
        <v>706</v>
      </c>
      <c r="B632" s="41" t="s">
        <v>62</v>
      </c>
      <c r="C632" s="43">
        <v>20</v>
      </c>
      <c r="D632" s="40" t="s">
        <v>101</v>
      </c>
      <c r="E632" s="43">
        <v>2</v>
      </c>
      <c r="F632" s="43">
        <v>50.3</v>
      </c>
      <c r="G632" s="40">
        <v>12.9</v>
      </c>
      <c r="H632" s="40">
        <f t="shared" si="67"/>
        <v>37.4</v>
      </c>
      <c r="I632" s="44">
        <v>1.4593548387096773</v>
      </c>
      <c r="J632" s="45">
        <f t="shared" si="66"/>
        <v>11.312828207051762</v>
      </c>
      <c r="K632" s="44">
        <v>2.8704499999999999</v>
      </c>
      <c r="L632" s="45">
        <f t="shared" si="71"/>
        <v>22.2515503875969</v>
      </c>
      <c r="M632" s="39">
        <f t="shared" si="68"/>
        <v>0.19136333333333333</v>
      </c>
      <c r="N632" s="44">
        <f t="shared" si="69"/>
        <v>1.4834366925064599</v>
      </c>
      <c r="O632" s="46">
        <v>0.97920000000000018</v>
      </c>
      <c r="P632" s="45">
        <f t="shared" si="70"/>
        <v>7.5906976744186059</v>
      </c>
    </row>
    <row r="633" spans="1:16" x14ac:dyDescent="0.2">
      <c r="A633" s="40" t="s">
        <v>707</v>
      </c>
      <c r="B633" s="41" t="s">
        <v>62</v>
      </c>
      <c r="C633" s="43">
        <v>20</v>
      </c>
      <c r="D633" s="40" t="s">
        <v>101</v>
      </c>
      <c r="E633" s="43">
        <v>2</v>
      </c>
      <c r="F633" s="43">
        <v>47.6</v>
      </c>
      <c r="G633" s="40">
        <v>14.5</v>
      </c>
      <c r="H633" s="40">
        <f t="shared" si="67"/>
        <v>33.1</v>
      </c>
      <c r="I633" s="44">
        <v>0.48395999999999995</v>
      </c>
      <c r="J633" s="45">
        <f t="shared" si="66"/>
        <v>3.3376551724137928</v>
      </c>
      <c r="K633" s="44">
        <v>1.39655</v>
      </c>
      <c r="L633" s="45">
        <f t="shared" si="71"/>
        <v>9.631379310344828</v>
      </c>
      <c r="M633" s="39">
        <f t="shared" si="68"/>
        <v>9.310333333333333E-2</v>
      </c>
      <c r="N633" s="44">
        <f t="shared" si="69"/>
        <v>0.64209195402298846</v>
      </c>
      <c r="O633" s="46">
        <v>0.45333333333333331</v>
      </c>
      <c r="P633" s="45">
        <f t="shared" si="70"/>
        <v>3.1264367816091951</v>
      </c>
    </row>
    <row r="634" spans="1:16" x14ac:dyDescent="0.2">
      <c r="A634" s="40" t="s">
        <v>708</v>
      </c>
      <c r="B634" s="41" t="s">
        <v>62</v>
      </c>
      <c r="C634" s="43">
        <v>20</v>
      </c>
      <c r="D634" s="40" t="s">
        <v>101</v>
      </c>
      <c r="E634" s="43">
        <v>2</v>
      </c>
      <c r="F634" s="43">
        <v>43.5</v>
      </c>
      <c r="G634" s="40">
        <v>20.3</v>
      </c>
      <c r="H634" s="40">
        <f t="shared" si="67"/>
        <v>23.2</v>
      </c>
      <c r="I634" s="44">
        <v>1.2018510236220472</v>
      </c>
      <c r="J634" s="45">
        <f t="shared" si="66"/>
        <v>5.9204483922268336</v>
      </c>
      <c r="K634" s="44">
        <v>1.2639500000000001</v>
      </c>
      <c r="L634" s="45">
        <f t="shared" si="71"/>
        <v>6.2263546798029559</v>
      </c>
      <c r="M634" s="39">
        <f t="shared" si="68"/>
        <v>8.4263333333333343E-2</v>
      </c>
      <c r="N634" s="44">
        <f t="shared" si="69"/>
        <v>0.41509031198686375</v>
      </c>
      <c r="O634" s="46">
        <v>0.95823333333333338</v>
      </c>
      <c r="P634" s="45">
        <f t="shared" si="70"/>
        <v>4.720361247947455</v>
      </c>
    </row>
    <row r="635" spans="1:16" x14ac:dyDescent="0.2">
      <c r="A635" s="40" t="s">
        <v>709</v>
      </c>
      <c r="B635" s="41" t="s">
        <v>62</v>
      </c>
      <c r="C635" s="43">
        <v>20</v>
      </c>
      <c r="D635" s="40" t="s">
        <v>101</v>
      </c>
      <c r="E635" s="43">
        <v>3</v>
      </c>
      <c r="F635" s="43">
        <v>27.5</v>
      </c>
      <c r="G635" s="40">
        <v>8.5</v>
      </c>
      <c r="H635" s="40">
        <f t="shared" si="67"/>
        <v>19</v>
      </c>
      <c r="I635" s="44">
        <v>1.6267669172932331</v>
      </c>
      <c r="J635" s="45">
        <f t="shared" si="66"/>
        <v>19.138434321096859</v>
      </c>
      <c r="K635" s="44">
        <v>1.2095499999999999</v>
      </c>
      <c r="L635" s="45">
        <f t="shared" si="71"/>
        <v>14.229999999999999</v>
      </c>
      <c r="M635" s="39">
        <f t="shared" si="68"/>
        <v>8.0636666666666662E-2</v>
      </c>
      <c r="N635" s="44">
        <f t="shared" si="69"/>
        <v>0.94866666666666655</v>
      </c>
      <c r="O635" s="46">
        <v>1.1616666666666666</v>
      </c>
      <c r="P635" s="45">
        <f t="shared" si="70"/>
        <v>13.666666666666666</v>
      </c>
    </row>
    <row r="636" spans="1:16" x14ac:dyDescent="0.2">
      <c r="A636" s="40" t="s">
        <v>710</v>
      </c>
      <c r="B636" s="41" t="s">
        <v>62</v>
      </c>
      <c r="C636" s="43">
        <v>20</v>
      </c>
      <c r="D636" s="40" t="s">
        <v>101</v>
      </c>
      <c r="E636" s="43">
        <v>3</v>
      </c>
      <c r="F636" s="43">
        <v>33.4</v>
      </c>
      <c r="G636" s="40">
        <v>9.6</v>
      </c>
      <c r="H636" s="40">
        <f t="shared" si="67"/>
        <v>23.799999999999997</v>
      </c>
      <c r="I636" s="44">
        <v>0.58253999999999995</v>
      </c>
      <c r="J636" s="45">
        <f t="shared" si="66"/>
        <v>6.0681250000000002</v>
      </c>
      <c r="K636" s="44">
        <v>1.77905</v>
      </c>
      <c r="L636" s="45">
        <f t="shared" si="71"/>
        <v>18.531770833333333</v>
      </c>
      <c r="M636" s="39">
        <f t="shared" si="68"/>
        <v>0.11860333333333334</v>
      </c>
      <c r="N636" s="44">
        <f t="shared" si="69"/>
        <v>1.2354513888888889</v>
      </c>
      <c r="O636" s="46">
        <v>0.92500000000000004</v>
      </c>
      <c r="P636" s="45">
        <f t="shared" si="70"/>
        <v>9.6354166666666679</v>
      </c>
    </row>
    <row r="637" spans="1:16" x14ac:dyDescent="0.2">
      <c r="A637" s="40" t="s">
        <v>711</v>
      </c>
      <c r="B637" s="41" t="s">
        <v>62</v>
      </c>
      <c r="C637" s="43">
        <v>20</v>
      </c>
      <c r="D637" s="40" t="s">
        <v>101</v>
      </c>
      <c r="E637" s="43">
        <v>3</v>
      </c>
      <c r="F637" s="43">
        <v>31.3</v>
      </c>
      <c r="G637" s="40">
        <v>10.199999999999999</v>
      </c>
      <c r="H637" s="40">
        <f t="shared" si="67"/>
        <v>21.1</v>
      </c>
      <c r="I637" s="44">
        <v>1.0900799999999999</v>
      </c>
      <c r="J637" s="45">
        <f t="shared" si="66"/>
        <v>10.687058823529412</v>
      </c>
      <c r="K637" s="44">
        <v>1.5487</v>
      </c>
      <c r="L637" s="45">
        <f t="shared" si="71"/>
        <v>15.183333333333335</v>
      </c>
      <c r="M637" s="39">
        <f t="shared" si="68"/>
        <v>0.10324666666666667</v>
      </c>
      <c r="N637" s="44">
        <f t="shared" si="69"/>
        <v>1.0122222222222224</v>
      </c>
      <c r="O637" s="46">
        <v>1.5883666666666667</v>
      </c>
      <c r="P637" s="45">
        <f t="shared" si="70"/>
        <v>15.572222222222223</v>
      </c>
    </row>
    <row r="638" spans="1:16" x14ac:dyDescent="0.2">
      <c r="A638" s="40" t="s">
        <v>712</v>
      </c>
      <c r="B638" s="41" t="s">
        <v>62</v>
      </c>
      <c r="C638" s="43">
        <v>20</v>
      </c>
      <c r="D638" s="40" t="s">
        <v>101</v>
      </c>
      <c r="E638" s="43">
        <v>3</v>
      </c>
      <c r="F638" s="43">
        <v>34.9</v>
      </c>
      <c r="G638" s="40">
        <v>10.199999999999999</v>
      </c>
      <c r="H638" s="40">
        <f t="shared" si="67"/>
        <v>24.7</v>
      </c>
      <c r="I638" s="44">
        <v>1.6093846153846154</v>
      </c>
      <c r="J638" s="45">
        <f t="shared" si="66"/>
        <v>15.778280542986426</v>
      </c>
      <c r="K638" s="44">
        <v>1.7518499999999999</v>
      </c>
      <c r="L638" s="45">
        <f t="shared" si="71"/>
        <v>17.175000000000001</v>
      </c>
      <c r="M638" s="39">
        <f t="shared" si="68"/>
        <v>0.11678999999999999</v>
      </c>
      <c r="N638" s="44">
        <f t="shared" si="69"/>
        <v>1.145</v>
      </c>
      <c r="O638" s="46">
        <v>1.2772666666666666</v>
      </c>
      <c r="P638" s="45">
        <f t="shared" si="70"/>
        <v>12.52222222222222</v>
      </c>
    </row>
    <row r="639" spans="1:16" x14ac:dyDescent="0.2">
      <c r="A639" s="40" t="s">
        <v>713</v>
      </c>
      <c r="B639" s="41" t="s">
        <v>62</v>
      </c>
      <c r="C639" s="43">
        <v>20</v>
      </c>
      <c r="D639" s="40" t="s">
        <v>101</v>
      </c>
      <c r="E639" s="43">
        <v>3</v>
      </c>
      <c r="F639" s="43">
        <v>34.6</v>
      </c>
      <c r="G639" s="40">
        <v>10.6</v>
      </c>
      <c r="H639" s="40">
        <f t="shared" si="67"/>
        <v>24</v>
      </c>
      <c r="I639" s="44">
        <v>0.43121999999999999</v>
      </c>
      <c r="J639" s="45">
        <f t="shared" si="66"/>
        <v>4.06811320754717</v>
      </c>
      <c r="K639" s="44">
        <v>1.3948499999999999</v>
      </c>
      <c r="L639" s="45">
        <f t="shared" si="71"/>
        <v>13.158962264150942</v>
      </c>
      <c r="M639" s="39">
        <f t="shared" si="68"/>
        <v>9.2989999999999989E-2</v>
      </c>
      <c r="N639" s="44">
        <f t="shared" si="69"/>
        <v>0.87726415094339616</v>
      </c>
      <c r="O639" s="46">
        <v>0.1326</v>
      </c>
      <c r="P639" s="45">
        <f t="shared" si="70"/>
        <v>1.2509433962264151</v>
      </c>
    </row>
    <row r="640" spans="1:16" x14ac:dyDescent="0.2">
      <c r="A640" s="40" t="s">
        <v>714</v>
      </c>
      <c r="B640" s="41" t="s">
        <v>62</v>
      </c>
      <c r="C640" s="43">
        <v>20</v>
      </c>
      <c r="D640" s="40" t="s">
        <v>101</v>
      </c>
      <c r="E640" s="43">
        <v>3</v>
      </c>
      <c r="F640" s="43">
        <v>36.6</v>
      </c>
      <c r="G640" s="40">
        <v>10.7</v>
      </c>
      <c r="H640" s="40">
        <f t="shared" si="67"/>
        <v>25.900000000000002</v>
      </c>
      <c r="I640" s="44">
        <v>1.3794495412844034</v>
      </c>
      <c r="J640" s="45">
        <f t="shared" si="66"/>
        <v>12.892051787704705</v>
      </c>
      <c r="K640" s="44">
        <v>1.1917</v>
      </c>
      <c r="L640" s="45">
        <f t="shared" si="71"/>
        <v>11.137383177570094</v>
      </c>
      <c r="M640" s="39">
        <f t="shared" si="68"/>
        <v>7.9446666666666665E-2</v>
      </c>
      <c r="N640" s="44">
        <f t="shared" si="69"/>
        <v>0.74249221183800618</v>
      </c>
      <c r="O640" s="46">
        <v>0.6120000000000001</v>
      </c>
      <c r="P640" s="45">
        <f t="shared" si="70"/>
        <v>5.7196261682243001</v>
      </c>
    </row>
    <row r="641" spans="1:16" x14ac:dyDescent="0.2">
      <c r="A641" s="40" t="s">
        <v>715</v>
      </c>
      <c r="B641" s="41" t="s">
        <v>62</v>
      </c>
      <c r="C641" s="43">
        <v>20</v>
      </c>
      <c r="D641" s="40" t="s">
        <v>101</v>
      </c>
      <c r="E641" s="43">
        <v>3</v>
      </c>
      <c r="F641" s="43">
        <v>28.1</v>
      </c>
      <c r="G641" s="40">
        <v>11</v>
      </c>
      <c r="H641" s="40">
        <f t="shared" si="67"/>
        <v>17.100000000000001</v>
      </c>
      <c r="I641" s="44">
        <v>0.27012000000000003</v>
      </c>
      <c r="J641" s="45">
        <f t="shared" si="66"/>
        <v>2.4556363636363638</v>
      </c>
      <c r="K641" s="44">
        <v>1.40845</v>
      </c>
      <c r="L641" s="45">
        <f t="shared" si="71"/>
        <v>12.80409090909091</v>
      </c>
      <c r="M641" s="39">
        <f t="shared" si="68"/>
        <v>9.389666666666667E-2</v>
      </c>
      <c r="N641" s="44">
        <f t="shared" si="69"/>
        <v>0.85360606060606059</v>
      </c>
      <c r="O641" s="46">
        <v>0.874</v>
      </c>
      <c r="P641" s="45">
        <f t="shared" si="70"/>
        <v>7.9454545454545462</v>
      </c>
    </row>
    <row r="642" spans="1:16" x14ac:dyDescent="0.2">
      <c r="A642" s="40" t="s">
        <v>716</v>
      </c>
      <c r="B642" s="41" t="s">
        <v>62</v>
      </c>
      <c r="C642" s="43">
        <v>20</v>
      </c>
      <c r="D642" s="40" t="s">
        <v>101</v>
      </c>
      <c r="E642" s="43">
        <v>3</v>
      </c>
      <c r="F642" s="43">
        <v>30.1</v>
      </c>
      <c r="G642" s="40">
        <v>11.1</v>
      </c>
      <c r="H642" s="40">
        <f t="shared" si="67"/>
        <v>19</v>
      </c>
      <c r="I642" s="44">
        <v>0.91919999999999991</v>
      </c>
      <c r="J642" s="45">
        <f t="shared" ref="J642:J705" si="72">(I642/G642)*100</f>
        <v>8.28108108108108</v>
      </c>
      <c r="K642" s="44">
        <v>1.6124499999999999</v>
      </c>
      <c r="L642" s="45">
        <f t="shared" si="71"/>
        <v>14.526576576576577</v>
      </c>
      <c r="M642" s="39">
        <f t="shared" si="68"/>
        <v>0.10749666666666666</v>
      </c>
      <c r="N642" s="44">
        <f t="shared" si="69"/>
        <v>0.96843843843843846</v>
      </c>
      <c r="O642" s="46">
        <v>1.1905666666666666</v>
      </c>
      <c r="P642" s="45">
        <f t="shared" si="70"/>
        <v>10.725825825825826</v>
      </c>
    </row>
    <row r="643" spans="1:16" x14ac:dyDescent="0.2">
      <c r="A643" s="40" t="s">
        <v>717</v>
      </c>
      <c r="B643" s="41" t="s">
        <v>62</v>
      </c>
      <c r="C643" s="43">
        <v>20</v>
      </c>
      <c r="D643" s="40" t="s">
        <v>101</v>
      </c>
      <c r="E643" s="43">
        <v>3</v>
      </c>
      <c r="F643" s="43">
        <v>28.5</v>
      </c>
      <c r="G643" s="40">
        <v>10.199999999999999</v>
      </c>
      <c r="H643" s="40">
        <f t="shared" ref="H643:H706" si="73">F643-G643</f>
        <v>18.3</v>
      </c>
      <c r="I643" s="44">
        <v>0.59760000000000002</v>
      </c>
      <c r="J643" s="45">
        <f t="shared" si="72"/>
        <v>5.8588235294117652</v>
      </c>
      <c r="K643" s="44">
        <v>1.6642999999999999</v>
      </c>
      <c r="L643" s="45">
        <f t="shared" si="71"/>
        <v>16.316666666666666</v>
      </c>
      <c r="M643" s="39">
        <f t="shared" ref="M643:M706" si="74">K643/15</f>
        <v>0.11095333333333332</v>
      </c>
      <c r="N643" s="44">
        <f t="shared" ref="N643:N706" si="75">(M643/G643)*100</f>
        <v>1.0877777777777777</v>
      </c>
      <c r="O643" s="46">
        <v>0.48053333333333337</v>
      </c>
      <c r="P643" s="45">
        <f t="shared" si="70"/>
        <v>4.7111111111111121</v>
      </c>
    </row>
    <row r="644" spans="1:16" x14ac:dyDescent="0.2">
      <c r="A644" s="40" t="s">
        <v>718</v>
      </c>
      <c r="B644" s="41" t="s">
        <v>62</v>
      </c>
      <c r="C644" s="43">
        <v>20</v>
      </c>
      <c r="D644" s="40" t="s">
        <v>108</v>
      </c>
      <c r="E644" s="43">
        <v>2</v>
      </c>
      <c r="F644" s="43">
        <v>14</v>
      </c>
      <c r="G644" s="40">
        <v>3.6</v>
      </c>
      <c r="H644" s="40">
        <f t="shared" si="73"/>
        <v>10.4</v>
      </c>
      <c r="I644" s="44">
        <v>0.91974</v>
      </c>
      <c r="J644" s="45">
        <f t="shared" si="72"/>
        <v>25.548333333333336</v>
      </c>
      <c r="K644" s="44">
        <v>1.2903</v>
      </c>
      <c r="L644" s="45">
        <f t="shared" si="71"/>
        <v>35.841666666666669</v>
      </c>
      <c r="M644" s="39">
        <f t="shared" si="74"/>
        <v>8.6019999999999999E-2</v>
      </c>
      <c r="N644" s="44">
        <f t="shared" si="75"/>
        <v>2.3894444444444445</v>
      </c>
      <c r="O644" s="46">
        <v>0.20683333333333331</v>
      </c>
      <c r="P644" s="45">
        <f t="shared" si="70"/>
        <v>5.7453703703703694</v>
      </c>
    </row>
    <row r="645" spans="1:16" x14ac:dyDescent="0.2">
      <c r="A645" s="40" t="s">
        <v>719</v>
      </c>
      <c r="B645" s="41" t="s">
        <v>62</v>
      </c>
      <c r="C645" s="43">
        <v>20</v>
      </c>
      <c r="D645" s="40" t="s">
        <v>108</v>
      </c>
      <c r="E645" s="43">
        <v>2</v>
      </c>
      <c r="F645" s="43">
        <v>21.9</v>
      </c>
      <c r="G645" s="40">
        <v>5.3</v>
      </c>
      <c r="H645" s="40">
        <f t="shared" si="73"/>
        <v>16.599999999999998</v>
      </c>
      <c r="I645" s="44">
        <v>0.72306000000000004</v>
      </c>
      <c r="J645" s="45">
        <f t="shared" si="72"/>
        <v>13.642641509433965</v>
      </c>
      <c r="K645" s="44">
        <v>1.4756000000000002</v>
      </c>
      <c r="L645" s="45">
        <f t="shared" si="71"/>
        <v>27.841509433962269</v>
      </c>
      <c r="M645" s="39">
        <f t="shared" si="74"/>
        <v>9.8373333333333354E-2</v>
      </c>
      <c r="N645" s="44">
        <f t="shared" si="75"/>
        <v>1.856100628930818</v>
      </c>
      <c r="O645" s="46">
        <v>1.0426666666666669</v>
      </c>
      <c r="P645" s="45">
        <f t="shared" si="70"/>
        <v>19.672955974842772</v>
      </c>
    </row>
    <row r="646" spans="1:16" x14ac:dyDescent="0.2">
      <c r="A646" s="40" t="s">
        <v>720</v>
      </c>
      <c r="B646" s="41" t="s">
        <v>62</v>
      </c>
      <c r="C646" s="43">
        <v>20</v>
      </c>
      <c r="D646" s="40" t="s">
        <v>108</v>
      </c>
      <c r="E646" s="43">
        <v>2</v>
      </c>
      <c r="F646" s="43">
        <v>22.4</v>
      </c>
      <c r="G646" s="40">
        <v>6.1</v>
      </c>
      <c r="H646" s="40">
        <f t="shared" si="73"/>
        <v>16.299999999999997</v>
      </c>
      <c r="I646" s="44">
        <v>0.12071999999999999</v>
      </c>
      <c r="J646" s="45">
        <f t="shared" si="72"/>
        <v>1.979016393442623</v>
      </c>
      <c r="K646" s="44">
        <v>1.2886</v>
      </c>
      <c r="L646" s="45">
        <f t="shared" si="71"/>
        <v>21.124590163934425</v>
      </c>
      <c r="M646" s="39">
        <f t="shared" si="74"/>
        <v>8.5906666666666659E-2</v>
      </c>
      <c r="N646" s="44">
        <f t="shared" si="75"/>
        <v>1.4083060109289618</v>
      </c>
      <c r="O646" s="46">
        <v>0.14657348484848484</v>
      </c>
      <c r="P646" s="45">
        <f t="shared" si="70"/>
        <v>2.4028440139095877</v>
      </c>
    </row>
    <row r="647" spans="1:16" x14ac:dyDescent="0.2">
      <c r="A647" s="40" t="s">
        <v>721</v>
      </c>
      <c r="B647" s="41" t="s">
        <v>62</v>
      </c>
      <c r="C647" s="43">
        <v>20</v>
      </c>
      <c r="D647" s="40" t="s">
        <v>108</v>
      </c>
      <c r="E647" s="43">
        <v>2</v>
      </c>
      <c r="F647" s="43">
        <v>27.5</v>
      </c>
      <c r="G647" s="40">
        <v>6.2</v>
      </c>
      <c r="H647" s="40">
        <f t="shared" si="73"/>
        <v>21.3</v>
      </c>
      <c r="I647" s="44">
        <v>0.18809999999999999</v>
      </c>
      <c r="J647" s="45">
        <f t="shared" si="72"/>
        <v>3.0338709677419353</v>
      </c>
      <c r="K647" s="44">
        <v>1.2732999999999999</v>
      </c>
      <c r="L647" s="45">
        <f t="shared" si="71"/>
        <v>20.537096774193543</v>
      </c>
      <c r="M647" s="39">
        <f t="shared" si="74"/>
        <v>8.4886666666666652E-2</v>
      </c>
      <c r="N647" s="44">
        <f t="shared" si="75"/>
        <v>1.3691397849462363</v>
      </c>
      <c r="O647" s="46">
        <v>1.5776515151515146E-2</v>
      </c>
      <c r="P647" s="45">
        <f t="shared" ref="P647:P678" si="76">(O647/G647)*100</f>
        <v>0.25445992179863136</v>
      </c>
    </row>
    <row r="648" spans="1:16" x14ac:dyDescent="0.2">
      <c r="A648" s="40" t="s">
        <v>722</v>
      </c>
      <c r="B648" s="41" t="s">
        <v>62</v>
      </c>
      <c r="C648" s="43">
        <v>20</v>
      </c>
      <c r="D648" s="40" t="s">
        <v>108</v>
      </c>
      <c r="E648" s="43">
        <v>2</v>
      </c>
      <c r="F648" s="43">
        <v>24</v>
      </c>
      <c r="G648" s="40">
        <v>10.1</v>
      </c>
      <c r="H648" s="40">
        <f t="shared" si="73"/>
        <v>13.9</v>
      </c>
      <c r="I648" s="44">
        <v>0.88787999999999989</v>
      </c>
      <c r="J648" s="45">
        <f t="shared" si="72"/>
        <v>8.7908910891089107</v>
      </c>
      <c r="K648" s="44">
        <v>1.0429499999999998</v>
      </c>
      <c r="L648" s="45">
        <f t="shared" si="71"/>
        <v>10.326237623762374</v>
      </c>
      <c r="M648" s="39">
        <f t="shared" si="74"/>
        <v>6.9529999999999995E-2</v>
      </c>
      <c r="N648" s="44">
        <f t="shared" si="75"/>
        <v>0.68841584158415836</v>
      </c>
      <c r="O648" s="46">
        <v>1.1106666666666667</v>
      </c>
      <c r="P648" s="45">
        <f t="shared" si="76"/>
        <v>10.996699669966997</v>
      </c>
    </row>
    <row r="649" spans="1:16" x14ac:dyDescent="0.2">
      <c r="A649" s="40" t="s">
        <v>723</v>
      </c>
      <c r="B649" s="41" t="s">
        <v>62</v>
      </c>
      <c r="C649" s="43">
        <v>20</v>
      </c>
      <c r="D649" s="40" t="s">
        <v>108</v>
      </c>
      <c r="E649" s="43">
        <v>3</v>
      </c>
      <c r="F649" s="43">
        <v>17.8</v>
      </c>
      <c r="G649" s="40">
        <v>2.2000000000000002</v>
      </c>
      <c r="H649" s="40">
        <f t="shared" si="73"/>
        <v>15.600000000000001</v>
      </c>
      <c r="I649" s="44">
        <v>0.27</v>
      </c>
      <c r="J649" s="45">
        <f t="shared" si="72"/>
        <v>12.272727272727273</v>
      </c>
      <c r="K649" s="44">
        <v>1.0863</v>
      </c>
      <c r="L649" s="45">
        <f t="shared" si="71"/>
        <v>49.377272727272725</v>
      </c>
      <c r="M649" s="39">
        <f t="shared" si="74"/>
        <v>7.2419999999999998E-2</v>
      </c>
      <c r="N649" s="44">
        <f t="shared" si="75"/>
        <v>3.2918181818181811</v>
      </c>
      <c r="O649" s="46">
        <v>0.45300000000000001</v>
      </c>
      <c r="P649" s="45">
        <f t="shared" si="76"/>
        <v>20.59090909090909</v>
      </c>
    </row>
    <row r="650" spans="1:16" x14ac:dyDescent="0.2">
      <c r="A650" s="40" t="s">
        <v>724</v>
      </c>
      <c r="B650" s="41" t="s">
        <v>62</v>
      </c>
      <c r="C650" s="43">
        <v>20</v>
      </c>
      <c r="D650" s="40" t="s">
        <v>108</v>
      </c>
      <c r="E650" s="43">
        <v>3</v>
      </c>
      <c r="F650" s="43">
        <v>14</v>
      </c>
      <c r="G650" s="40">
        <v>3.2</v>
      </c>
      <c r="H650" s="40">
        <f t="shared" si="73"/>
        <v>10.8</v>
      </c>
      <c r="I650" s="44">
        <v>0.16614000000000001</v>
      </c>
      <c r="J650" s="45">
        <f t="shared" si="72"/>
        <v>5.1918749999999996</v>
      </c>
      <c r="K650" s="44">
        <v>1.6099000000000001</v>
      </c>
      <c r="L650" s="45">
        <f t="shared" si="71"/>
        <v>50.309375000000003</v>
      </c>
      <c r="M650" s="39">
        <f t="shared" si="74"/>
        <v>0.10732666666666667</v>
      </c>
      <c r="N650" s="44">
        <f t="shared" si="75"/>
        <v>3.3539583333333329</v>
      </c>
      <c r="O650" s="46">
        <v>0.77123333333333322</v>
      </c>
      <c r="P650" s="45">
        <f t="shared" si="76"/>
        <v>24.10104166666666</v>
      </c>
    </row>
    <row r="651" spans="1:16" x14ac:dyDescent="0.2">
      <c r="A651" s="40" t="s">
        <v>725</v>
      </c>
      <c r="B651" s="41" t="s">
        <v>62</v>
      </c>
      <c r="C651" s="43">
        <v>20</v>
      </c>
      <c r="D651" s="40" t="s">
        <v>108</v>
      </c>
      <c r="E651" s="43">
        <v>3</v>
      </c>
      <c r="F651" s="43">
        <v>17.7</v>
      </c>
      <c r="G651" s="40">
        <v>3.4</v>
      </c>
      <c r="H651" s="40">
        <f t="shared" si="73"/>
        <v>14.299999999999999</v>
      </c>
      <c r="I651" s="44">
        <v>0.10158</v>
      </c>
      <c r="J651" s="45">
        <f t="shared" si="72"/>
        <v>2.9876470588235295</v>
      </c>
      <c r="K651" s="44">
        <v>1.1653499999999999</v>
      </c>
      <c r="L651" s="50">
        <f t="shared" si="71"/>
        <v>34.274999999999999</v>
      </c>
      <c r="M651" s="39">
        <f t="shared" si="74"/>
        <v>7.7689999999999995E-2</v>
      </c>
      <c r="N651" s="44">
        <f t="shared" si="75"/>
        <v>2.2849999999999997</v>
      </c>
      <c r="O651" s="46">
        <v>0.78700000000000003</v>
      </c>
      <c r="P651" s="45">
        <f t="shared" si="76"/>
        <v>23.147058823529413</v>
      </c>
    </row>
    <row r="652" spans="1:16" x14ac:dyDescent="0.2">
      <c r="A652" s="40" t="s">
        <v>726</v>
      </c>
      <c r="B652" s="41" t="s">
        <v>62</v>
      </c>
      <c r="C652" s="43">
        <v>20</v>
      </c>
      <c r="D652" s="40" t="s">
        <v>108</v>
      </c>
      <c r="E652" s="43">
        <v>3</v>
      </c>
      <c r="F652" s="43">
        <v>19.100000000000001</v>
      </c>
      <c r="G652" s="40">
        <v>3.6</v>
      </c>
      <c r="H652" s="40">
        <f t="shared" si="73"/>
        <v>15.500000000000002</v>
      </c>
      <c r="I652" s="44">
        <v>0.46925999999999995</v>
      </c>
      <c r="J652" s="45">
        <f t="shared" si="72"/>
        <v>13.035</v>
      </c>
      <c r="K652" s="44">
        <v>1.4773000000000001</v>
      </c>
      <c r="L652" s="45">
        <f t="shared" si="71"/>
        <v>41.036111111111111</v>
      </c>
      <c r="M652" s="39">
        <f t="shared" si="74"/>
        <v>9.8486666666666667E-2</v>
      </c>
      <c r="N652" s="44">
        <f t="shared" si="75"/>
        <v>2.7357407407407406</v>
      </c>
      <c r="O652" s="46">
        <v>0.92480000000000007</v>
      </c>
      <c r="P652" s="45">
        <f t="shared" si="76"/>
        <v>25.68888888888889</v>
      </c>
    </row>
    <row r="653" spans="1:16" x14ac:dyDescent="0.2">
      <c r="A653" s="40" t="s">
        <v>727</v>
      </c>
      <c r="B653" s="41" t="s">
        <v>62</v>
      </c>
      <c r="C653" s="43">
        <v>20</v>
      </c>
      <c r="D653" s="40" t="s">
        <v>108</v>
      </c>
      <c r="E653" s="43">
        <v>3</v>
      </c>
      <c r="F653" s="43">
        <v>22.4</v>
      </c>
      <c r="G653" s="40">
        <v>5.0999999999999996</v>
      </c>
      <c r="H653" s="40">
        <f t="shared" si="73"/>
        <v>17.299999999999997</v>
      </c>
      <c r="I653" s="44">
        <v>0.76992000000000005</v>
      </c>
      <c r="J653" s="45">
        <f t="shared" si="72"/>
        <v>15.096470588235297</v>
      </c>
      <c r="K653" s="44">
        <v>2.6902499999999998</v>
      </c>
      <c r="L653" s="45">
        <f t="shared" si="71"/>
        <v>52.75</v>
      </c>
      <c r="M653" s="39">
        <f t="shared" si="74"/>
        <v>0.17934999999999998</v>
      </c>
      <c r="N653" s="44">
        <f t="shared" si="75"/>
        <v>3.5166666666666666</v>
      </c>
      <c r="O653" s="46">
        <v>0.71626666666666661</v>
      </c>
      <c r="P653" s="45">
        <f t="shared" si="76"/>
        <v>14.044444444444446</v>
      </c>
    </row>
    <row r="654" spans="1:16" x14ac:dyDescent="0.2">
      <c r="A654" s="40" t="s">
        <v>728</v>
      </c>
      <c r="B654" s="40" t="s">
        <v>62</v>
      </c>
      <c r="C654" s="47">
        <v>20</v>
      </c>
      <c r="D654" s="40" t="s">
        <v>108</v>
      </c>
      <c r="E654" s="40">
        <v>3</v>
      </c>
      <c r="F654" s="40">
        <v>17.7</v>
      </c>
      <c r="G654" s="40">
        <v>3.8</v>
      </c>
      <c r="H654" s="40">
        <f t="shared" si="73"/>
        <v>13.899999999999999</v>
      </c>
      <c r="I654" s="48">
        <v>0.214</v>
      </c>
      <c r="J654" s="45">
        <f t="shared" si="72"/>
        <v>5.6315789473684212</v>
      </c>
      <c r="K654" s="48">
        <v>1.0209999999999999</v>
      </c>
      <c r="L654" s="45">
        <f t="shared" si="71"/>
        <v>26.868421052631579</v>
      </c>
      <c r="M654" s="39">
        <f t="shared" si="74"/>
        <v>6.8066666666666664E-2</v>
      </c>
      <c r="N654" s="44">
        <f t="shared" si="75"/>
        <v>1.7912280701754386</v>
      </c>
      <c r="O654" s="40">
        <v>1.145</v>
      </c>
      <c r="P654" s="45">
        <f t="shared" si="76"/>
        <v>30.131578947368421</v>
      </c>
    </row>
    <row r="655" spans="1:16" x14ac:dyDescent="0.2">
      <c r="A655" s="40" t="s">
        <v>729</v>
      </c>
      <c r="B655" s="41" t="s">
        <v>62</v>
      </c>
      <c r="C655" s="43">
        <v>20</v>
      </c>
      <c r="D655" s="40" t="s">
        <v>108</v>
      </c>
      <c r="E655" s="43">
        <v>4</v>
      </c>
      <c r="F655" s="43">
        <v>20.100000000000001</v>
      </c>
      <c r="G655" s="40">
        <v>5.4</v>
      </c>
      <c r="H655" s="40">
        <f t="shared" si="73"/>
        <v>14.700000000000001</v>
      </c>
      <c r="I655" s="44">
        <v>0.79103999999999997</v>
      </c>
      <c r="J655" s="45">
        <f t="shared" si="72"/>
        <v>14.648888888888886</v>
      </c>
      <c r="K655" s="44">
        <v>2.4862500000000001</v>
      </c>
      <c r="L655" s="45">
        <f t="shared" si="71"/>
        <v>46.041666666666664</v>
      </c>
      <c r="M655" s="39">
        <f t="shared" si="74"/>
        <v>0.16575000000000001</v>
      </c>
      <c r="N655" s="44">
        <f t="shared" si="75"/>
        <v>3.0694444444444446</v>
      </c>
      <c r="O655" s="46">
        <v>0.60350000000000004</v>
      </c>
      <c r="P655" s="45">
        <f t="shared" si="76"/>
        <v>11.175925925925926</v>
      </c>
    </row>
    <row r="656" spans="1:16" x14ac:dyDescent="0.2">
      <c r="A656" s="40" t="s">
        <v>730</v>
      </c>
      <c r="B656" s="41" t="s">
        <v>62</v>
      </c>
      <c r="C656" s="43">
        <v>20</v>
      </c>
      <c r="D656" s="40" t="s">
        <v>108</v>
      </c>
      <c r="E656" s="43">
        <v>4</v>
      </c>
      <c r="F656" s="43">
        <v>26.9</v>
      </c>
      <c r="G656" s="40">
        <v>7.5</v>
      </c>
      <c r="H656" s="40">
        <f t="shared" si="73"/>
        <v>19.399999999999999</v>
      </c>
      <c r="I656" s="44">
        <v>0.89585999999999999</v>
      </c>
      <c r="J656" s="45">
        <f t="shared" si="72"/>
        <v>11.944800000000001</v>
      </c>
      <c r="K656" s="44">
        <v>1.4135499999999996</v>
      </c>
      <c r="L656" s="45">
        <f t="shared" si="71"/>
        <v>18.847333333333331</v>
      </c>
      <c r="M656" s="39">
        <f t="shared" si="74"/>
        <v>9.4236666666666649E-2</v>
      </c>
      <c r="N656" s="44">
        <f t="shared" si="75"/>
        <v>1.2564888888888885</v>
      </c>
      <c r="O656" s="46">
        <v>0.8018333333333334</v>
      </c>
      <c r="P656" s="45">
        <f t="shared" si="76"/>
        <v>10.691111111111113</v>
      </c>
    </row>
    <row r="657" spans="1:16" x14ac:dyDescent="0.2">
      <c r="A657" s="40" t="s">
        <v>731</v>
      </c>
      <c r="B657" s="41" t="s">
        <v>62</v>
      </c>
      <c r="C657" s="43">
        <v>20</v>
      </c>
      <c r="D657" s="40" t="s">
        <v>108</v>
      </c>
      <c r="E657" s="43">
        <v>4</v>
      </c>
      <c r="F657" s="43">
        <v>25.2</v>
      </c>
      <c r="G657" s="40">
        <v>15.6</v>
      </c>
      <c r="H657" s="40">
        <f t="shared" si="73"/>
        <v>9.6</v>
      </c>
      <c r="I657" s="44">
        <v>1.2004615384615385</v>
      </c>
      <c r="J657" s="45">
        <f t="shared" si="72"/>
        <v>7.6952662721893494</v>
      </c>
      <c r="K657" s="44">
        <v>1.2954000000000001</v>
      </c>
      <c r="L657" s="45">
        <f t="shared" si="71"/>
        <v>8.3038461538461554</v>
      </c>
      <c r="M657" s="39">
        <f t="shared" si="74"/>
        <v>8.6360000000000006E-2</v>
      </c>
      <c r="N657" s="44">
        <f t="shared" si="75"/>
        <v>0.55358974358974367</v>
      </c>
      <c r="O657" s="46">
        <v>0.6120000000000001</v>
      </c>
      <c r="P657" s="45">
        <f t="shared" si="76"/>
        <v>3.9230769230769234</v>
      </c>
    </row>
    <row r="658" spans="1:16" x14ac:dyDescent="0.2">
      <c r="A658" s="40" t="s">
        <v>732</v>
      </c>
      <c r="B658" s="40" t="s">
        <v>62</v>
      </c>
      <c r="C658" s="47">
        <v>20</v>
      </c>
      <c r="D658" s="40" t="s">
        <v>108</v>
      </c>
      <c r="E658" s="40">
        <v>4</v>
      </c>
      <c r="F658" s="40">
        <v>34.5</v>
      </c>
      <c r="G658" s="40">
        <v>8.9</v>
      </c>
      <c r="H658" s="40">
        <f t="shared" si="73"/>
        <v>25.6</v>
      </c>
      <c r="I658" s="48">
        <v>0.97799999999999998</v>
      </c>
      <c r="J658" s="45">
        <f t="shared" si="72"/>
        <v>10.988764044943819</v>
      </c>
      <c r="K658" s="48">
        <v>1.415</v>
      </c>
      <c r="L658" s="45">
        <f t="shared" si="71"/>
        <v>15.898876404494382</v>
      </c>
      <c r="M658" s="39">
        <f t="shared" si="74"/>
        <v>9.4333333333333338E-2</v>
      </c>
      <c r="N658" s="44">
        <f t="shared" si="75"/>
        <v>1.0599250936329587</v>
      </c>
      <c r="O658" s="40">
        <v>1.1140000000000001</v>
      </c>
      <c r="P658" s="45">
        <f t="shared" si="76"/>
        <v>12.51685393258427</v>
      </c>
    </row>
    <row r="659" spans="1:16" x14ac:dyDescent="0.2">
      <c r="A659" s="40" t="s">
        <v>733</v>
      </c>
      <c r="B659" s="40" t="s">
        <v>62</v>
      </c>
      <c r="C659" s="47">
        <v>20</v>
      </c>
      <c r="D659" s="40" t="s">
        <v>108</v>
      </c>
      <c r="E659" s="40">
        <v>4</v>
      </c>
      <c r="F659" s="40">
        <v>17</v>
      </c>
      <c r="G659" s="40">
        <v>12.8</v>
      </c>
      <c r="H659" s="40">
        <f t="shared" si="73"/>
        <v>4.1999999999999993</v>
      </c>
      <c r="I659" s="48">
        <v>0.58699999999999997</v>
      </c>
      <c r="J659" s="45">
        <f t="shared" si="72"/>
        <v>4.5859374999999991</v>
      </c>
      <c r="K659" s="48">
        <v>1.587</v>
      </c>
      <c r="L659" s="45">
        <f t="shared" si="71"/>
        <v>12.3984375</v>
      </c>
      <c r="M659" s="39">
        <f t="shared" si="74"/>
        <v>0.10579999999999999</v>
      </c>
      <c r="N659" s="44">
        <f t="shared" si="75"/>
        <v>0.82656249999999987</v>
      </c>
      <c r="O659" s="40">
        <v>0.98699999999999999</v>
      </c>
      <c r="P659" s="45">
        <f t="shared" si="76"/>
        <v>7.7109374999999991</v>
      </c>
    </row>
    <row r="660" spans="1:16" x14ac:dyDescent="0.2">
      <c r="A660" s="40" t="s">
        <v>734</v>
      </c>
      <c r="B660" s="41" t="s">
        <v>62</v>
      </c>
      <c r="C660" s="43">
        <v>50</v>
      </c>
      <c r="D660" s="40" t="s">
        <v>137</v>
      </c>
      <c r="E660" s="43">
        <v>1</v>
      </c>
      <c r="F660" s="43">
        <v>44.9</v>
      </c>
      <c r="G660" s="40">
        <v>11.6</v>
      </c>
      <c r="H660" s="40">
        <f t="shared" si="73"/>
        <v>33.299999999999997</v>
      </c>
      <c r="I660" s="44">
        <v>1.1241176470588234</v>
      </c>
      <c r="J660" s="45">
        <f t="shared" si="72"/>
        <v>9.6906693711967549</v>
      </c>
      <c r="K660" s="44">
        <v>1.77905</v>
      </c>
      <c r="L660" s="45">
        <f t="shared" si="71"/>
        <v>15.336637931034483</v>
      </c>
      <c r="M660" s="39">
        <f t="shared" si="74"/>
        <v>0.11860333333333334</v>
      </c>
      <c r="N660" s="44">
        <f t="shared" si="75"/>
        <v>1.0224425287356322</v>
      </c>
      <c r="O660" s="46">
        <v>1.4189333333333334</v>
      </c>
      <c r="P660" s="45">
        <f t="shared" si="76"/>
        <v>12.232183908045977</v>
      </c>
    </row>
    <row r="661" spans="1:16" x14ac:dyDescent="0.2">
      <c r="A661" s="40" t="s">
        <v>735</v>
      </c>
      <c r="B661" s="41" t="s">
        <v>62</v>
      </c>
      <c r="C661" s="43">
        <v>50</v>
      </c>
      <c r="D661" s="40" t="s">
        <v>137</v>
      </c>
      <c r="E661" s="43">
        <v>1</v>
      </c>
      <c r="F661" s="43">
        <v>49.7</v>
      </c>
      <c r="G661" s="40">
        <v>12.3</v>
      </c>
      <c r="H661" s="40">
        <f t="shared" si="73"/>
        <v>37.400000000000006</v>
      </c>
      <c r="I661" s="44">
        <v>0.76512820512820501</v>
      </c>
      <c r="J661" s="45">
        <f t="shared" si="72"/>
        <v>6.2205545132374391</v>
      </c>
      <c r="K661" s="44">
        <v>0.81940000000000002</v>
      </c>
      <c r="L661" s="45">
        <f t="shared" si="71"/>
        <v>6.6617886178861792</v>
      </c>
      <c r="M661" s="39">
        <f t="shared" si="74"/>
        <v>5.4626666666666671E-2</v>
      </c>
      <c r="N661" s="44">
        <f t="shared" si="75"/>
        <v>0.44411924119241192</v>
      </c>
      <c r="O661" s="46">
        <v>1.1279999999999999</v>
      </c>
      <c r="P661" s="45">
        <f t="shared" si="76"/>
        <v>9.1707317073170724</v>
      </c>
    </row>
    <row r="662" spans="1:16" x14ac:dyDescent="0.2">
      <c r="A662" s="40" t="s">
        <v>736</v>
      </c>
      <c r="B662" s="41" t="s">
        <v>62</v>
      </c>
      <c r="C662" s="43">
        <v>50</v>
      </c>
      <c r="D662" s="40" t="s">
        <v>137</v>
      </c>
      <c r="E662" s="43">
        <v>1</v>
      </c>
      <c r="F662" s="43">
        <v>59.9</v>
      </c>
      <c r="G662" s="40">
        <v>15.2</v>
      </c>
      <c r="H662" s="40">
        <f t="shared" si="73"/>
        <v>44.7</v>
      </c>
      <c r="I662" s="44">
        <v>1.9035398230088494</v>
      </c>
      <c r="J662" s="45">
        <f t="shared" si="72"/>
        <v>12.523288309268747</v>
      </c>
      <c r="K662" s="44">
        <v>1.3387500000000001</v>
      </c>
      <c r="L662" s="45">
        <f t="shared" si="71"/>
        <v>8.807565789473685</v>
      </c>
      <c r="M662" s="39">
        <f t="shared" si="74"/>
        <v>8.925000000000001E-2</v>
      </c>
      <c r="N662" s="44">
        <f t="shared" si="75"/>
        <v>0.58717105263157898</v>
      </c>
      <c r="O662" s="46">
        <v>1.325</v>
      </c>
      <c r="P662" s="45">
        <f t="shared" si="76"/>
        <v>8.7171052631578956</v>
      </c>
    </row>
    <row r="663" spans="1:16" x14ac:dyDescent="0.2">
      <c r="A663" s="40" t="s">
        <v>737</v>
      </c>
      <c r="B663" s="41" t="s">
        <v>62</v>
      </c>
      <c r="C663" s="43">
        <v>50</v>
      </c>
      <c r="D663" s="40" t="s">
        <v>137</v>
      </c>
      <c r="E663" s="43">
        <v>1</v>
      </c>
      <c r="F663" s="43">
        <v>58.7</v>
      </c>
      <c r="G663" s="40">
        <v>22.6</v>
      </c>
      <c r="H663" s="40">
        <f t="shared" si="73"/>
        <v>36.1</v>
      </c>
      <c r="I663" s="44">
        <v>0.39054</v>
      </c>
      <c r="J663" s="45">
        <f t="shared" si="72"/>
        <v>1.7280530973451325</v>
      </c>
      <c r="K663" s="44">
        <v>1.0148999999999999</v>
      </c>
      <c r="L663" s="45">
        <f t="shared" si="71"/>
        <v>4.4907079646017696</v>
      </c>
      <c r="M663" s="39">
        <f t="shared" si="74"/>
        <v>6.7659999999999998E-2</v>
      </c>
      <c r="N663" s="44">
        <f t="shared" si="75"/>
        <v>0.2993805309734513</v>
      </c>
      <c r="O663" s="46">
        <v>0.56893333333333329</v>
      </c>
      <c r="P663" s="45">
        <f t="shared" si="76"/>
        <v>2.5174041297935101</v>
      </c>
    </row>
    <row r="664" spans="1:16" x14ac:dyDescent="0.2">
      <c r="A664" s="40" t="s">
        <v>738</v>
      </c>
      <c r="B664" s="41" t="s">
        <v>62</v>
      </c>
      <c r="C664" s="43">
        <v>50</v>
      </c>
      <c r="D664" s="40" t="s">
        <v>137</v>
      </c>
      <c r="E664" s="43">
        <v>1</v>
      </c>
      <c r="F664" s="43">
        <v>39.5</v>
      </c>
      <c r="G664" s="40">
        <v>22.9</v>
      </c>
      <c r="H664" s="40">
        <f t="shared" si="73"/>
        <v>16.600000000000001</v>
      </c>
      <c r="I664" s="44">
        <v>1.4097520661157026</v>
      </c>
      <c r="J664" s="45">
        <f t="shared" si="72"/>
        <v>6.1561225594572164</v>
      </c>
      <c r="K664" s="44">
        <v>1.7178499999999999</v>
      </c>
      <c r="L664" s="45">
        <f t="shared" si="71"/>
        <v>7.5015283842794753</v>
      </c>
      <c r="M664" s="39">
        <f t="shared" si="74"/>
        <v>0.11452333333333332</v>
      </c>
      <c r="N664" s="44">
        <f t="shared" si="75"/>
        <v>0.50010189228529833</v>
      </c>
      <c r="O664" s="46">
        <v>1.2948333333333335</v>
      </c>
      <c r="P664" s="45">
        <f t="shared" si="76"/>
        <v>5.6542940320232908</v>
      </c>
    </row>
    <row r="665" spans="1:16" x14ac:dyDescent="0.2">
      <c r="A665" s="40" t="s">
        <v>739</v>
      </c>
      <c r="B665" s="41" t="s">
        <v>62</v>
      </c>
      <c r="C665" s="43">
        <v>50</v>
      </c>
      <c r="D665" s="40" t="s">
        <v>137</v>
      </c>
      <c r="E665" s="43">
        <v>2</v>
      </c>
      <c r="F665" s="43">
        <v>39</v>
      </c>
      <c r="G665" s="40">
        <v>23.4</v>
      </c>
      <c r="H665" s="40">
        <f t="shared" si="73"/>
        <v>15.600000000000001</v>
      </c>
      <c r="I665" s="44">
        <v>1.9366153846153846</v>
      </c>
      <c r="J665" s="45">
        <f t="shared" si="72"/>
        <v>8.276134122287969</v>
      </c>
      <c r="K665" s="44">
        <v>0.47345000000000004</v>
      </c>
      <c r="L665" s="45">
        <f t="shared" si="71"/>
        <v>2.0232905982905987</v>
      </c>
      <c r="M665" s="39">
        <f t="shared" si="74"/>
        <v>3.1563333333333339E-2</v>
      </c>
      <c r="N665" s="44">
        <f t="shared" si="75"/>
        <v>0.13488603988603992</v>
      </c>
      <c r="O665" s="46">
        <v>4.8448045977011489</v>
      </c>
      <c r="P665" s="45">
        <f t="shared" si="76"/>
        <v>20.704293152569015</v>
      </c>
    </row>
    <row r="666" spans="1:16" x14ac:dyDescent="0.2">
      <c r="A666" s="40" t="s">
        <v>740</v>
      </c>
      <c r="B666" s="41" t="s">
        <v>62</v>
      </c>
      <c r="C666" s="43">
        <v>50</v>
      </c>
      <c r="D666" s="40" t="s">
        <v>137</v>
      </c>
      <c r="E666" s="43">
        <v>2</v>
      </c>
      <c r="F666" s="43">
        <v>49.7</v>
      </c>
      <c r="G666" s="40">
        <v>24.3</v>
      </c>
      <c r="H666" s="40">
        <f t="shared" si="73"/>
        <v>25.400000000000002</v>
      </c>
      <c r="I666" s="44">
        <v>1.603969465648855</v>
      </c>
      <c r="J666" s="45">
        <f t="shared" si="72"/>
        <v>6.6006973895014598</v>
      </c>
      <c r="K666" s="56">
        <v>87.761563876651991</v>
      </c>
      <c r="L666" s="50"/>
      <c r="M666" s="39">
        <f t="shared" si="74"/>
        <v>5.8507709251101323</v>
      </c>
      <c r="N666" s="44">
        <f t="shared" si="75"/>
        <v>24.07724660539149</v>
      </c>
      <c r="O666" s="46">
        <v>2.9204328187535733</v>
      </c>
      <c r="P666" s="45">
        <f t="shared" si="76"/>
        <v>12.01824205248384</v>
      </c>
    </row>
    <row r="667" spans="1:16" x14ac:dyDescent="0.2">
      <c r="A667" s="40" t="s">
        <v>741</v>
      </c>
      <c r="B667" s="40" t="s">
        <v>62</v>
      </c>
      <c r="C667" s="47">
        <v>50</v>
      </c>
      <c r="D667" s="40" t="s">
        <v>137</v>
      </c>
      <c r="E667" s="40">
        <v>2</v>
      </c>
      <c r="F667" s="40">
        <v>43.2</v>
      </c>
      <c r="G667" s="40">
        <v>14.5</v>
      </c>
      <c r="H667" s="40">
        <f t="shared" si="73"/>
        <v>28.700000000000003</v>
      </c>
      <c r="I667" s="48">
        <v>1.258</v>
      </c>
      <c r="J667" s="45">
        <f t="shared" si="72"/>
        <v>8.6758620689655181</v>
      </c>
      <c r="K667" s="48">
        <v>1.6240000000000001</v>
      </c>
      <c r="L667" s="45">
        <f t="shared" ref="L667:L685" si="77">(K667/G667)*100</f>
        <v>11.200000000000001</v>
      </c>
      <c r="M667" s="39">
        <f t="shared" si="74"/>
        <v>0.10826666666666668</v>
      </c>
      <c r="N667" s="44">
        <f t="shared" si="75"/>
        <v>0.7466666666666667</v>
      </c>
      <c r="O667" s="46">
        <v>2.21</v>
      </c>
      <c r="P667" s="45">
        <f t="shared" si="76"/>
        <v>15.241379310344827</v>
      </c>
    </row>
    <row r="668" spans="1:16" x14ac:dyDescent="0.2">
      <c r="A668" s="40" t="s">
        <v>742</v>
      </c>
      <c r="B668" s="40" t="s">
        <v>62</v>
      </c>
      <c r="C668" s="47">
        <v>50</v>
      </c>
      <c r="D668" s="40" t="s">
        <v>137</v>
      </c>
      <c r="E668" s="40">
        <v>2</v>
      </c>
      <c r="F668" s="40">
        <v>53.4</v>
      </c>
      <c r="G668" s="40">
        <v>15.6</v>
      </c>
      <c r="H668" s="40">
        <f t="shared" si="73"/>
        <v>37.799999999999997</v>
      </c>
      <c r="I668" s="48">
        <v>2.0139999999999998</v>
      </c>
      <c r="J668" s="45">
        <f t="shared" si="72"/>
        <v>12.910256410256411</v>
      </c>
      <c r="K668" s="48">
        <v>1.841</v>
      </c>
      <c r="L668" s="45">
        <f t="shared" si="77"/>
        <v>11.801282051282051</v>
      </c>
      <c r="M668" s="39">
        <f t="shared" si="74"/>
        <v>0.12273333333333333</v>
      </c>
      <c r="N668" s="44">
        <f t="shared" si="75"/>
        <v>0.78675213675213684</v>
      </c>
      <c r="O668" s="40">
        <v>2.3540000000000001</v>
      </c>
      <c r="P668" s="45">
        <f t="shared" si="76"/>
        <v>15.089743589743589</v>
      </c>
    </row>
    <row r="669" spans="1:16" x14ac:dyDescent="0.2">
      <c r="A669" s="40" t="s">
        <v>743</v>
      </c>
      <c r="B669" s="40" t="s">
        <v>62</v>
      </c>
      <c r="C669" s="47">
        <v>50</v>
      </c>
      <c r="D669" s="40" t="s">
        <v>137</v>
      </c>
      <c r="E669" s="40">
        <v>2</v>
      </c>
      <c r="F669" s="40">
        <v>49.8</v>
      </c>
      <c r="G669" s="40">
        <v>17.8</v>
      </c>
      <c r="H669" s="40">
        <f t="shared" si="73"/>
        <v>31.999999999999996</v>
      </c>
      <c r="I669" s="48">
        <v>1.4870000000000001</v>
      </c>
      <c r="J669" s="45">
        <f t="shared" si="72"/>
        <v>8.3539325842696641</v>
      </c>
      <c r="K669" s="48">
        <v>1.2549999999999999</v>
      </c>
      <c r="L669" s="45">
        <f t="shared" si="77"/>
        <v>7.0505617977528079</v>
      </c>
      <c r="M669" s="39">
        <f t="shared" si="74"/>
        <v>8.3666666666666653E-2</v>
      </c>
      <c r="N669" s="44">
        <f t="shared" si="75"/>
        <v>0.47003745318352053</v>
      </c>
      <c r="O669" s="46">
        <v>2.3254000000000001</v>
      </c>
      <c r="P669" s="45">
        <f t="shared" si="76"/>
        <v>13.064044943820225</v>
      </c>
    </row>
    <row r="670" spans="1:16" x14ac:dyDescent="0.2">
      <c r="A670" s="40" t="s">
        <v>744</v>
      </c>
      <c r="B670" s="41" t="s">
        <v>62</v>
      </c>
      <c r="C670" s="43">
        <v>50</v>
      </c>
      <c r="D670" s="40" t="s">
        <v>137</v>
      </c>
      <c r="E670" s="43">
        <v>3</v>
      </c>
      <c r="F670" s="43">
        <v>46.7</v>
      </c>
      <c r="G670" s="40">
        <v>12.5</v>
      </c>
      <c r="H670" s="40">
        <f t="shared" si="73"/>
        <v>34.200000000000003</v>
      </c>
      <c r="I670" s="44">
        <v>1.1162152941176469</v>
      </c>
      <c r="J670" s="45">
        <f t="shared" si="72"/>
        <v>8.9297223529411749</v>
      </c>
      <c r="K670" s="44">
        <v>1.6617500000000001</v>
      </c>
      <c r="L670" s="45">
        <f t="shared" si="77"/>
        <v>13.294</v>
      </c>
      <c r="M670" s="39">
        <f t="shared" si="74"/>
        <v>0.11078333333333333</v>
      </c>
      <c r="N670" s="44">
        <f t="shared" si="75"/>
        <v>0.88626666666666665</v>
      </c>
      <c r="O670" s="46">
        <v>1.3962666666666665</v>
      </c>
      <c r="P670" s="45">
        <f t="shared" si="76"/>
        <v>11.170133333333332</v>
      </c>
    </row>
    <row r="671" spans="1:16" x14ac:dyDescent="0.2">
      <c r="A671" s="40" t="s">
        <v>745</v>
      </c>
      <c r="B671" s="41" t="s">
        <v>62</v>
      </c>
      <c r="C671" s="43">
        <v>50</v>
      </c>
      <c r="D671" s="40" t="s">
        <v>137</v>
      </c>
      <c r="E671" s="43">
        <v>3</v>
      </c>
      <c r="F671" s="43">
        <v>63.6</v>
      </c>
      <c r="G671" s="40">
        <v>26.6</v>
      </c>
      <c r="H671" s="40">
        <f t="shared" si="73"/>
        <v>37</v>
      </c>
      <c r="I671" s="44">
        <v>1.7160784313725492</v>
      </c>
      <c r="J671" s="45">
        <f t="shared" si="72"/>
        <v>6.4514226743328917</v>
      </c>
      <c r="K671" s="44">
        <v>1.9728499999999998</v>
      </c>
      <c r="L671" s="45">
        <f t="shared" si="77"/>
        <v>7.4167293233082692</v>
      </c>
      <c r="M671" s="39">
        <f t="shared" si="74"/>
        <v>0.13152333333333333</v>
      </c>
      <c r="N671" s="44">
        <f t="shared" si="75"/>
        <v>0.49444862155388469</v>
      </c>
      <c r="O671" s="46">
        <v>1.6417702093397746</v>
      </c>
      <c r="P671" s="45">
        <f t="shared" si="76"/>
        <v>6.172068456164566</v>
      </c>
    </row>
    <row r="672" spans="1:16" x14ac:dyDescent="0.2">
      <c r="A672" s="40" t="s">
        <v>746</v>
      </c>
      <c r="B672" s="41" t="s">
        <v>62</v>
      </c>
      <c r="C672" s="43">
        <v>50</v>
      </c>
      <c r="D672" s="40" t="s">
        <v>137</v>
      </c>
      <c r="E672" s="43">
        <v>3</v>
      </c>
      <c r="F672" s="43">
        <v>57.3</v>
      </c>
      <c r="G672" s="40">
        <v>32</v>
      </c>
      <c r="H672" s="40">
        <f t="shared" si="73"/>
        <v>25.299999999999997</v>
      </c>
      <c r="I672" s="44">
        <v>2.4891743119266057</v>
      </c>
      <c r="J672" s="45">
        <f t="shared" si="72"/>
        <v>7.7786697247706424</v>
      </c>
      <c r="K672" s="44">
        <v>1.2410000000000001</v>
      </c>
      <c r="L672" s="45">
        <f t="shared" si="77"/>
        <v>3.8781250000000003</v>
      </c>
      <c r="M672" s="39">
        <f t="shared" si="74"/>
        <v>8.2733333333333339E-2</v>
      </c>
      <c r="N672" s="44">
        <f t="shared" si="75"/>
        <v>0.25854166666666667</v>
      </c>
      <c r="O672" s="46">
        <v>1.4325333333333332</v>
      </c>
      <c r="P672" s="45">
        <f t="shared" si="76"/>
        <v>4.4766666666666666</v>
      </c>
    </row>
    <row r="673" spans="1:16" x14ac:dyDescent="0.2">
      <c r="A673" s="40" t="s">
        <v>747</v>
      </c>
      <c r="B673" s="40" t="s">
        <v>62</v>
      </c>
      <c r="C673" s="47">
        <v>50</v>
      </c>
      <c r="D673" s="40" t="s">
        <v>137</v>
      </c>
      <c r="E673" s="40">
        <v>3</v>
      </c>
      <c r="F673" s="40">
        <v>55.3</v>
      </c>
      <c r="G673" s="40">
        <v>12.5</v>
      </c>
      <c r="H673" s="40">
        <f t="shared" si="73"/>
        <v>42.8</v>
      </c>
      <c r="I673" s="48">
        <v>0.95399999999999996</v>
      </c>
      <c r="J673" s="45">
        <f t="shared" si="72"/>
        <v>7.6319999999999997</v>
      </c>
      <c r="K673" s="48">
        <v>1.1739999999999999</v>
      </c>
      <c r="L673" s="45">
        <f t="shared" si="77"/>
        <v>9.3919999999999995</v>
      </c>
      <c r="M673" s="39">
        <f t="shared" si="74"/>
        <v>7.8266666666666665E-2</v>
      </c>
      <c r="N673" s="44">
        <f t="shared" si="75"/>
        <v>0.62613333333333332</v>
      </c>
      <c r="O673" s="40">
        <v>2.6539999999999999</v>
      </c>
      <c r="P673" s="45">
        <f t="shared" si="76"/>
        <v>21.231999999999999</v>
      </c>
    </row>
    <row r="674" spans="1:16" x14ac:dyDescent="0.2">
      <c r="A674" s="40" t="s">
        <v>748</v>
      </c>
      <c r="B674" s="40" t="s">
        <v>62</v>
      </c>
      <c r="C674" s="47">
        <v>50</v>
      </c>
      <c r="D674" s="40" t="s">
        <v>137</v>
      </c>
      <c r="E674" s="40">
        <v>3</v>
      </c>
      <c r="F674" s="40">
        <v>54.4</v>
      </c>
      <c r="G674" s="40">
        <v>18.899999999999999</v>
      </c>
      <c r="H674" s="40">
        <f t="shared" si="73"/>
        <v>35.5</v>
      </c>
      <c r="I674" s="48">
        <v>1.984</v>
      </c>
      <c r="J674" s="45">
        <f t="shared" si="72"/>
        <v>10.497354497354499</v>
      </c>
      <c r="K674" s="48">
        <v>1.8540000000000001</v>
      </c>
      <c r="L674" s="45">
        <f t="shared" si="77"/>
        <v>9.8095238095238102</v>
      </c>
      <c r="M674" s="39">
        <f t="shared" si="74"/>
        <v>0.1236</v>
      </c>
      <c r="N674" s="44">
        <f t="shared" si="75"/>
        <v>0.65396825396825409</v>
      </c>
      <c r="O674" s="40">
        <v>2.145</v>
      </c>
      <c r="P674" s="45">
        <f t="shared" si="76"/>
        <v>11.34920634920635</v>
      </c>
    </row>
    <row r="675" spans="1:16" x14ac:dyDescent="0.2">
      <c r="A675" s="40" t="s">
        <v>749</v>
      </c>
      <c r="B675" s="41" t="s">
        <v>62</v>
      </c>
      <c r="C675" s="43">
        <v>50</v>
      </c>
      <c r="D675" s="40" t="s">
        <v>101</v>
      </c>
      <c r="E675" s="43">
        <v>1</v>
      </c>
      <c r="F675" s="43">
        <v>58.4</v>
      </c>
      <c r="G675" s="40">
        <v>9.6</v>
      </c>
      <c r="H675" s="40">
        <f t="shared" si="73"/>
        <v>48.8</v>
      </c>
      <c r="I675" s="44">
        <v>0.13146000000000002</v>
      </c>
      <c r="J675" s="45">
        <f t="shared" si="72"/>
        <v>1.3693750000000002</v>
      </c>
      <c r="K675" s="44">
        <v>1.4483999999999999</v>
      </c>
      <c r="L675" s="45">
        <f t="shared" si="77"/>
        <v>15.0875</v>
      </c>
      <c r="M675" s="39">
        <f t="shared" si="74"/>
        <v>9.6559999999999993E-2</v>
      </c>
      <c r="N675" s="44">
        <f t="shared" si="75"/>
        <v>1.0058333333333331</v>
      </c>
      <c r="O675" s="46">
        <v>1.254</v>
      </c>
      <c r="P675" s="45">
        <f t="shared" si="76"/>
        <v>13.062500000000002</v>
      </c>
    </row>
    <row r="676" spans="1:16" x14ac:dyDescent="0.2">
      <c r="A676" s="40" t="s">
        <v>750</v>
      </c>
      <c r="B676" s="41" t="s">
        <v>62</v>
      </c>
      <c r="C676" s="43">
        <v>50</v>
      </c>
      <c r="D676" s="40" t="s">
        <v>101</v>
      </c>
      <c r="E676" s="43">
        <v>1</v>
      </c>
      <c r="F676" s="43">
        <v>43</v>
      </c>
      <c r="G676" s="40">
        <v>13.2</v>
      </c>
      <c r="H676" s="40">
        <f t="shared" si="73"/>
        <v>29.8</v>
      </c>
      <c r="I676" s="44">
        <v>0.26604</v>
      </c>
      <c r="J676" s="45">
        <f t="shared" si="72"/>
        <v>2.0154545454545456</v>
      </c>
      <c r="K676" s="44">
        <v>1.5827</v>
      </c>
      <c r="L676" s="45">
        <f t="shared" si="77"/>
        <v>11.990151515151517</v>
      </c>
      <c r="M676" s="39">
        <f t="shared" si="74"/>
        <v>0.10551333333333333</v>
      </c>
      <c r="N676" s="44">
        <f t="shared" si="75"/>
        <v>0.79934343434343447</v>
      </c>
      <c r="O676" s="46">
        <v>0.13373333333333332</v>
      </c>
      <c r="P676" s="45">
        <f t="shared" si="76"/>
        <v>1.0131313131313129</v>
      </c>
    </row>
    <row r="677" spans="1:16" x14ac:dyDescent="0.2">
      <c r="A677" s="40" t="s">
        <v>751</v>
      </c>
      <c r="B677" s="41" t="s">
        <v>62</v>
      </c>
      <c r="C677" s="43">
        <v>50</v>
      </c>
      <c r="D677" s="40" t="s">
        <v>101</v>
      </c>
      <c r="E677" s="43">
        <v>1</v>
      </c>
      <c r="F677" s="43">
        <v>45.4</v>
      </c>
      <c r="G677" s="40">
        <v>14.5</v>
      </c>
      <c r="H677" s="40">
        <f t="shared" si="73"/>
        <v>30.9</v>
      </c>
      <c r="I677" s="44">
        <v>0.4237200000000001</v>
      </c>
      <c r="J677" s="45">
        <f t="shared" si="72"/>
        <v>2.9222068965517245</v>
      </c>
      <c r="K677" s="44">
        <v>1.5623</v>
      </c>
      <c r="L677" s="45">
        <f t="shared" si="77"/>
        <v>10.774482758620691</v>
      </c>
      <c r="M677" s="39">
        <f t="shared" si="74"/>
        <v>0.10415333333333333</v>
      </c>
      <c r="N677" s="44">
        <f t="shared" si="75"/>
        <v>0.71829885057471266</v>
      </c>
      <c r="O677" s="46">
        <v>0.63126666666666664</v>
      </c>
      <c r="P677" s="45">
        <f t="shared" si="76"/>
        <v>4.3535632183908044</v>
      </c>
    </row>
    <row r="678" spans="1:16" x14ac:dyDescent="0.2">
      <c r="A678" s="40" t="s">
        <v>752</v>
      </c>
      <c r="B678" s="41" t="s">
        <v>62</v>
      </c>
      <c r="C678" s="43">
        <v>50</v>
      </c>
      <c r="D678" s="40" t="s">
        <v>101</v>
      </c>
      <c r="E678" s="43">
        <v>1</v>
      </c>
      <c r="F678" s="43">
        <v>45.5</v>
      </c>
      <c r="G678" s="40">
        <v>14.8</v>
      </c>
      <c r="H678" s="40">
        <f t="shared" si="73"/>
        <v>30.7</v>
      </c>
      <c r="I678" s="44">
        <v>0.83694000000000013</v>
      </c>
      <c r="J678" s="45">
        <f t="shared" si="72"/>
        <v>5.6550000000000002</v>
      </c>
      <c r="K678" s="44">
        <v>1.9031499999999999</v>
      </c>
      <c r="L678" s="45">
        <f t="shared" si="77"/>
        <v>12.85912162162162</v>
      </c>
      <c r="M678" s="39">
        <f t="shared" si="74"/>
        <v>0.12687666666666667</v>
      </c>
      <c r="N678" s="44">
        <f t="shared" si="75"/>
        <v>0.85727477477477476</v>
      </c>
      <c r="O678" s="46">
        <v>0.77236666666666665</v>
      </c>
      <c r="P678" s="45">
        <f t="shared" si="76"/>
        <v>5.2186936936936936</v>
      </c>
    </row>
    <row r="679" spans="1:16" x14ac:dyDescent="0.2">
      <c r="A679" s="40" t="s">
        <v>753</v>
      </c>
      <c r="B679" s="41" t="s">
        <v>62</v>
      </c>
      <c r="C679" s="43">
        <v>50</v>
      </c>
      <c r="D679" s="40" t="s">
        <v>101</v>
      </c>
      <c r="E679" s="43">
        <v>1</v>
      </c>
      <c r="F679" s="43">
        <v>56.7</v>
      </c>
      <c r="G679" s="40">
        <v>15.5</v>
      </c>
      <c r="H679" s="40">
        <f t="shared" si="73"/>
        <v>41.2</v>
      </c>
      <c r="I679" s="44">
        <v>1.9209448818897641</v>
      </c>
      <c r="J679" s="45">
        <f t="shared" si="72"/>
        <v>12.393192786385574</v>
      </c>
      <c r="K679" s="44">
        <v>2.2686500000000001</v>
      </c>
      <c r="L679" s="45">
        <f t="shared" si="77"/>
        <v>14.636451612903226</v>
      </c>
      <c r="M679" s="39">
        <f t="shared" si="74"/>
        <v>0.15124333333333334</v>
      </c>
      <c r="N679" s="44">
        <f t="shared" si="75"/>
        <v>0.97576344086021516</v>
      </c>
      <c r="O679" s="46">
        <v>1.7477462365591401</v>
      </c>
      <c r="P679" s="45">
        <f>(O679/G679)*100</f>
        <v>11.275782171349292</v>
      </c>
    </row>
    <row r="680" spans="1:16" x14ac:dyDescent="0.2">
      <c r="A680" s="40" t="s">
        <v>754</v>
      </c>
      <c r="B680" s="41" t="s">
        <v>62</v>
      </c>
      <c r="C680" s="43">
        <v>50</v>
      </c>
      <c r="D680" s="40" t="s">
        <v>101</v>
      </c>
      <c r="E680" s="43">
        <v>2</v>
      </c>
      <c r="F680" s="43">
        <v>27.8</v>
      </c>
      <c r="G680" s="40">
        <v>6.2</v>
      </c>
      <c r="H680" s="40">
        <f t="shared" si="73"/>
        <v>21.6</v>
      </c>
      <c r="I680" s="44">
        <v>0.81096000000000001</v>
      </c>
      <c r="J680" s="45">
        <f t="shared" si="72"/>
        <v>13.08</v>
      </c>
      <c r="K680" s="44">
        <v>1.6791712555066078</v>
      </c>
      <c r="L680" s="45">
        <f t="shared" si="77"/>
        <v>27.083407346880772</v>
      </c>
      <c r="M680" s="39">
        <f t="shared" si="74"/>
        <v>0.11194475036710719</v>
      </c>
      <c r="N680" s="44">
        <f t="shared" si="75"/>
        <v>1.8055604897920514</v>
      </c>
      <c r="O680" s="46">
        <v>2.4081972555746143</v>
      </c>
      <c r="P680" s="45">
        <f>(O680/G680)*100</f>
        <v>38.841891218945392</v>
      </c>
    </row>
    <row r="681" spans="1:16" x14ac:dyDescent="0.2">
      <c r="A681" s="40" t="s">
        <v>755</v>
      </c>
      <c r="B681" s="41" t="s">
        <v>62</v>
      </c>
      <c r="C681" s="43">
        <v>50</v>
      </c>
      <c r="D681" s="40" t="s">
        <v>101</v>
      </c>
      <c r="E681" s="43">
        <v>2</v>
      </c>
      <c r="F681" s="43">
        <v>27.3</v>
      </c>
      <c r="G681" s="40">
        <v>7.3</v>
      </c>
      <c r="H681" s="40">
        <f t="shared" si="73"/>
        <v>20</v>
      </c>
      <c r="I681" s="44">
        <v>1.3274336283185839</v>
      </c>
      <c r="J681" s="45">
        <f t="shared" si="72"/>
        <v>18.184022305734025</v>
      </c>
      <c r="K681" s="44">
        <v>1.9558854166666666</v>
      </c>
      <c r="L681" s="45">
        <f t="shared" si="77"/>
        <v>26.792950913242009</v>
      </c>
      <c r="M681" s="39">
        <f t="shared" si="74"/>
        <v>0.1303923611111111</v>
      </c>
      <c r="N681" s="44">
        <f t="shared" si="75"/>
        <v>1.7861967275494672</v>
      </c>
      <c r="O681" s="46">
        <v>1.145</v>
      </c>
      <c r="P681" s="45">
        <f>(O681/G681)*100</f>
        <v>15.684931506849315</v>
      </c>
    </row>
    <row r="682" spans="1:16" x14ac:dyDescent="0.2">
      <c r="A682" s="40" t="s">
        <v>756</v>
      </c>
      <c r="B682" s="41" t="s">
        <v>62</v>
      </c>
      <c r="C682" s="43">
        <v>50</v>
      </c>
      <c r="D682" s="40" t="s">
        <v>101</v>
      </c>
      <c r="E682" s="43">
        <v>2</v>
      </c>
      <c r="F682" s="43">
        <v>32.700000000000003</v>
      </c>
      <c r="G682" s="40">
        <v>8.5</v>
      </c>
      <c r="H682" s="40">
        <f t="shared" si="73"/>
        <v>24.200000000000003</v>
      </c>
      <c r="I682" s="44">
        <v>1.3549253731343283</v>
      </c>
      <c r="J682" s="45">
        <f t="shared" si="72"/>
        <v>15.940298507462686</v>
      </c>
      <c r="K682" s="44">
        <v>4.2134499999999999</v>
      </c>
      <c r="L682" s="45">
        <f t="shared" si="77"/>
        <v>49.57</v>
      </c>
      <c r="M682" s="39">
        <f t="shared" si="74"/>
        <v>0.28089666666666668</v>
      </c>
      <c r="N682" s="44">
        <f t="shared" si="75"/>
        <v>3.3046666666666669</v>
      </c>
      <c r="O682" s="54">
        <v>9.8883333333333319</v>
      </c>
      <c r="P682" s="50"/>
    </row>
    <row r="683" spans="1:16" x14ac:dyDescent="0.2">
      <c r="A683" s="40" t="s">
        <v>757</v>
      </c>
      <c r="B683" s="41" t="s">
        <v>62</v>
      </c>
      <c r="C683" s="43">
        <v>50</v>
      </c>
      <c r="D683" s="40" t="s">
        <v>101</v>
      </c>
      <c r="E683" s="43">
        <v>2</v>
      </c>
      <c r="F683" s="43">
        <v>30.8</v>
      </c>
      <c r="G683" s="40">
        <v>9.1999999999999993</v>
      </c>
      <c r="H683" s="40">
        <f t="shared" si="73"/>
        <v>21.6</v>
      </c>
      <c r="I683" s="44">
        <v>0.51227999999999996</v>
      </c>
      <c r="J683" s="45">
        <f t="shared" si="72"/>
        <v>5.5682608695652176</v>
      </c>
      <c r="K683" s="44">
        <v>1.3022</v>
      </c>
      <c r="L683" s="45">
        <f t="shared" si="77"/>
        <v>14.154347826086958</v>
      </c>
      <c r="M683" s="39">
        <f t="shared" si="74"/>
        <v>8.681333333333334E-2</v>
      </c>
      <c r="N683" s="44">
        <f t="shared" si="75"/>
        <v>0.94362318840579729</v>
      </c>
      <c r="O683" s="46">
        <v>1.024</v>
      </c>
      <c r="P683" s="45">
        <f t="shared" ref="P683:P727" si="78">(O683/G683)*100</f>
        <v>11.130434782608695</v>
      </c>
    </row>
    <row r="684" spans="1:16" x14ac:dyDescent="0.2">
      <c r="A684" s="40" t="s">
        <v>758</v>
      </c>
      <c r="B684" s="41" t="s">
        <v>62</v>
      </c>
      <c r="C684" s="43">
        <v>50</v>
      </c>
      <c r="D684" s="40" t="s">
        <v>101</v>
      </c>
      <c r="E684" s="43">
        <v>2</v>
      </c>
      <c r="F684" s="43">
        <v>36.6</v>
      </c>
      <c r="G684" s="40">
        <v>10.1</v>
      </c>
      <c r="H684" s="40">
        <f t="shared" si="73"/>
        <v>26.5</v>
      </c>
      <c r="I684" s="44">
        <v>0.6348717948717949</v>
      </c>
      <c r="J684" s="45">
        <f t="shared" si="72"/>
        <v>6.285859355166286</v>
      </c>
      <c r="K684" s="44">
        <v>0.31535000000000002</v>
      </c>
      <c r="L684" s="45">
        <f t="shared" si="77"/>
        <v>3.1222772277227726</v>
      </c>
      <c r="M684" s="39">
        <f t="shared" si="74"/>
        <v>2.1023333333333335E-2</v>
      </c>
      <c r="N684" s="44">
        <f t="shared" si="75"/>
        <v>0.20815181518151815</v>
      </c>
      <c r="O684" s="46">
        <v>1.214</v>
      </c>
      <c r="P684" s="45">
        <f t="shared" si="78"/>
        <v>12.01980198019802</v>
      </c>
    </row>
    <row r="685" spans="1:16" x14ac:dyDescent="0.2">
      <c r="A685" s="40" t="s">
        <v>759</v>
      </c>
      <c r="B685" s="41" t="s">
        <v>62</v>
      </c>
      <c r="C685" s="43">
        <v>50</v>
      </c>
      <c r="D685" s="40" t="s">
        <v>101</v>
      </c>
      <c r="E685" s="43">
        <v>2</v>
      </c>
      <c r="F685" s="43">
        <v>32.5</v>
      </c>
      <c r="G685" s="40">
        <v>10.5</v>
      </c>
      <c r="H685" s="40">
        <f t="shared" si="73"/>
        <v>22</v>
      </c>
      <c r="I685" s="44">
        <v>1.3010000000000002</v>
      </c>
      <c r="J685" s="45">
        <f t="shared" si="72"/>
        <v>12.390476190476193</v>
      </c>
      <c r="K685" s="44">
        <v>1.9337500000000003</v>
      </c>
      <c r="L685" s="45">
        <f t="shared" si="77"/>
        <v>18.416666666666671</v>
      </c>
      <c r="M685" s="39">
        <f t="shared" si="74"/>
        <v>0.12891666666666668</v>
      </c>
      <c r="N685" s="44">
        <f t="shared" si="75"/>
        <v>1.2277777777777781</v>
      </c>
      <c r="O685" s="46">
        <v>1.6523999999999999</v>
      </c>
      <c r="P685" s="45">
        <f t="shared" si="78"/>
        <v>15.737142857142855</v>
      </c>
    </row>
    <row r="686" spans="1:16" x14ac:dyDescent="0.2">
      <c r="A686" s="40" t="s">
        <v>760</v>
      </c>
      <c r="B686" s="41" t="s">
        <v>62</v>
      </c>
      <c r="C686" s="43">
        <v>50</v>
      </c>
      <c r="D686" s="40" t="s">
        <v>101</v>
      </c>
      <c r="E686" s="43">
        <v>2</v>
      </c>
      <c r="F686" s="43">
        <v>33.4</v>
      </c>
      <c r="G686" s="40">
        <v>10.7</v>
      </c>
      <c r="H686" s="40">
        <f t="shared" si="73"/>
        <v>22.7</v>
      </c>
      <c r="I686" s="44">
        <v>1.3154198473282446</v>
      </c>
      <c r="J686" s="45">
        <f t="shared" si="72"/>
        <v>12.29364343297425</v>
      </c>
      <c r="K686" s="56">
        <v>17.552312775330396</v>
      </c>
      <c r="L686" s="50"/>
      <c r="M686" s="39">
        <f t="shared" si="74"/>
        <v>1.1701541850220265</v>
      </c>
      <c r="N686" s="44">
        <f t="shared" si="75"/>
        <v>10.936020420766605</v>
      </c>
      <c r="O686" s="46">
        <v>2.0524511149228135</v>
      </c>
      <c r="P686" s="45">
        <f t="shared" si="78"/>
        <v>19.181786120773957</v>
      </c>
    </row>
    <row r="687" spans="1:16" x14ac:dyDescent="0.2">
      <c r="A687" s="40" t="s">
        <v>761</v>
      </c>
      <c r="B687" s="41" t="s">
        <v>62</v>
      </c>
      <c r="C687" s="43">
        <v>50</v>
      </c>
      <c r="D687" s="40" t="s">
        <v>101</v>
      </c>
      <c r="E687" s="43">
        <v>2</v>
      </c>
      <c r="F687" s="43">
        <v>35</v>
      </c>
      <c r="G687" s="40">
        <v>11.5</v>
      </c>
      <c r="H687" s="40">
        <f t="shared" si="73"/>
        <v>23.5</v>
      </c>
      <c r="I687" s="44">
        <v>0.35958000000000001</v>
      </c>
      <c r="J687" s="45">
        <f t="shared" si="72"/>
        <v>3.1267826086956525</v>
      </c>
      <c r="K687" s="44">
        <v>1.6217999999999999</v>
      </c>
      <c r="L687" s="45">
        <f t="shared" ref="L687:L740" si="79">(K687/G687)*100</f>
        <v>14.102608695652172</v>
      </c>
      <c r="M687" s="39">
        <f t="shared" si="74"/>
        <v>0.10811999999999999</v>
      </c>
      <c r="N687" s="44">
        <f t="shared" si="75"/>
        <v>0.94017391304347819</v>
      </c>
      <c r="O687" s="46">
        <v>0.57856666666666656</v>
      </c>
      <c r="P687" s="45">
        <f t="shared" si="78"/>
        <v>5.0310144927536227</v>
      </c>
    </row>
    <row r="688" spans="1:16" x14ac:dyDescent="0.2">
      <c r="A688" s="40" t="s">
        <v>762</v>
      </c>
      <c r="B688" s="41" t="s">
        <v>62</v>
      </c>
      <c r="C688" s="43">
        <v>50</v>
      </c>
      <c r="D688" s="40" t="s">
        <v>101</v>
      </c>
      <c r="E688" s="43">
        <v>2</v>
      </c>
      <c r="F688" s="43">
        <v>26.8</v>
      </c>
      <c r="G688" s="40">
        <v>16.2</v>
      </c>
      <c r="H688" s="40">
        <f t="shared" si="73"/>
        <v>10.600000000000001</v>
      </c>
      <c r="I688" s="44">
        <v>1.4920353982300885</v>
      </c>
      <c r="J688" s="45">
        <f t="shared" si="72"/>
        <v>9.2100950508030159</v>
      </c>
      <c r="K688" s="44">
        <v>2.0621354166666666</v>
      </c>
      <c r="L688" s="45">
        <f t="shared" si="79"/>
        <v>12.729230967078189</v>
      </c>
      <c r="M688" s="39">
        <f t="shared" si="74"/>
        <v>0.13747569444444444</v>
      </c>
      <c r="N688" s="44">
        <f t="shared" si="75"/>
        <v>0.84861539780521256</v>
      </c>
      <c r="O688" s="46">
        <v>1.5409999999999999</v>
      </c>
      <c r="P688" s="45">
        <f t="shared" si="78"/>
        <v>9.5123456790123466</v>
      </c>
    </row>
    <row r="689" spans="1:16" x14ac:dyDescent="0.2">
      <c r="A689" s="40" t="s">
        <v>763</v>
      </c>
      <c r="B689" s="41" t="s">
        <v>62</v>
      </c>
      <c r="C689" s="43">
        <v>50</v>
      </c>
      <c r="D689" s="40" t="s">
        <v>101</v>
      </c>
      <c r="E689" s="43">
        <v>3</v>
      </c>
      <c r="F689" s="43">
        <v>32.700000000000003</v>
      </c>
      <c r="G689" s="40">
        <v>8.5</v>
      </c>
      <c r="H689" s="40">
        <f t="shared" si="73"/>
        <v>24.200000000000003</v>
      </c>
      <c r="I689" s="44">
        <v>0.76613999999999993</v>
      </c>
      <c r="J689" s="45">
        <f t="shared" si="72"/>
        <v>9.0134117647058805</v>
      </c>
      <c r="K689" s="44">
        <v>1.4790000000000003</v>
      </c>
      <c r="L689" s="45">
        <f t="shared" si="79"/>
        <v>17.400000000000006</v>
      </c>
      <c r="M689" s="39">
        <f t="shared" si="74"/>
        <v>9.8600000000000021E-2</v>
      </c>
      <c r="N689" s="44">
        <f t="shared" si="75"/>
        <v>1.1600000000000004</v>
      </c>
      <c r="O689" s="46">
        <v>1.5209999999999999</v>
      </c>
      <c r="P689" s="45">
        <f t="shared" si="78"/>
        <v>17.89411764705882</v>
      </c>
    </row>
    <row r="690" spans="1:16" x14ac:dyDescent="0.2">
      <c r="A690" s="40" t="s">
        <v>764</v>
      </c>
      <c r="B690" s="41" t="s">
        <v>62</v>
      </c>
      <c r="C690" s="43">
        <v>50</v>
      </c>
      <c r="D690" s="40" t="s">
        <v>101</v>
      </c>
      <c r="E690" s="43">
        <v>3</v>
      </c>
      <c r="F690" s="43">
        <v>33.6</v>
      </c>
      <c r="G690" s="40">
        <v>9</v>
      </c>
      <c r="H690" s="40">
        <f t="shared" si="73"/>
        <v>24.6</v>
      </c>
      <c r="I690" s="44">
        <v>1.512700729927007</v>
      </c>
      <c r="J690" s="45">
        <f t="shared" si="72"/>
        <v>16.807785888077856</v>
      </c>
      <c r="K690" s="44">
        <v>0.76839999999999997</v>
      </c>
      <c r="L690" s="45">
        <f t="shared" si="79"/>
        <v>8.5377777777777766</v>
      </c>
      <c r="M690" s="39">
        <f t="shared" si="74"/>
        <v>5.1226666666666663E-2</v>
      </c>
      <c r="N690" s="44">
        <f t="shared" si="75"/>
        <v>0.56918518518518513</v>
      </c>
      <c r="O690" s="46">
        <v>1.6076333333333332</v>
      </c>
      <c r="P690" s="45">
        <f t="shared" si="78"/>
        <v>17.862592592592591</v>
      </c>
    </row>
    <row r="691" spans="1:16" x14ac:dyDescent="0.2">
      <c r="A691" s="40" t="s">
        <v>765</v>
      </c>
      <c r="B691" s="41" t="s">
        <v>62</v>
      </c>
      <c r="C691" s="43">
        <v>50</v>
      </c>
      <c r="D691" s="40" t="s">
        <v>101</v>
      </c>
      <c r="E691" s="43">
        <v>3</v>
      </c>
      <c r="F691" s="43">
        <v>35.299999999999997</v>
      </c>
      <c r="G691" s="40">
        <v>9.3000000000000007</v>
      </c>
      <c r="H691" s="40">
        <f t="shared" si="73"/>
        <v>25.999999999999996</v>
      </c>
      <c r="I691" s="44">
        <v>0.84408000000000005</v>
      </c>
      <c r="J691" s="45">
        <f t="shared" si="72"/>
        <v>9.0761290322580646</v>
      </c>
      <c r="K691" s="44">
        <v>0.19550000000000001</v>
      </c>
      <c r="L691" s="45">
        <f t="shared" si="79"/>
        <v>2.1021505376344085</v>
      </c>
      <c r="M691" s="39">
        <f t="shared" si="74"/>
        <v>1.3033333333333334E-2</v>
      </c>
      <c r="N691" s="44">
        <f t="shared" si="75"/>
        <v>0.14014336917562722</v>
      </c>
      <c r="O691" s="46">
        <v>1.254</v>
      </c>
      <c r="P691" s="45">
        <f t="shared" si="78"/>
        <v>13.483870967741934</v>
      </c>
    </row>
    <row r="692" spans="1:16" x14ac:dyDescent="0.2">
      <c r="A692" s="40" t="s">
        <v>766</v>
      </c>
      <c r="B692" s="41" t="s">
        <v>62</v>
      </c>
      <c r="C692" s="43">
        <v>50</v>
      </c>
      <c r="D692" s="40" t="s">
        <v>101</v>
      </c>
      <c r="E692" s="43">
        <v>3</v>
      </c>
      <c r="F692" s="43">
        <v>32.299999999999997</v>
      </c>
      <c r="G692" s="40">
        <v>10</v>
      </c>
      <c r="H692" s="40">
        <f t="shared" si="73"/>
        <v>22.299999999999997</v>
      </c>
      <c r="I692" s="44">
        <v>1.1054999999999999</v>
      </c>
      <c r="J692" s="45">
        <f t="shared" si="72"/>
        <v>11.055</v>
      </c>
      <c r="K692" s="44">
        <v>1.0947999999999998</v>
      </c>
      <c r="L692" s="45">
        <f t="shared" si="79"/>
        <v>10.947999999999999</v>
      </c>
      <c r="M692" s="39">
        <f t="shared" si="74"/>
        <v>7.2986666666666658E-2</v>
      </c>
      <c r="N692" s="44">
        <f t="shared" si="75"/>
        <v>0.72986666666666655</v>
      </c>
      <c r="O692" s="46">
        <v>1.5232000000000001</v>
      </c>
      <c r="P692" s="45">
        <f t="shared" si="78"/>
        <v>15.232000000000001</v>
      </c>
    </row>
    <row r="693" spans="1:16" x14ac:dyDescent="0.2">
      <c r="A693" s="40" t="s">
        <v>767</v>
      </c>
      <c r="B693" s="41" t="s">
        <v>62</v>
      </c>
      <c r="C693" s="43">
        <v>50</v>
      </c>
      <c r="D693" s="40" t="s">
        <v>101</v>
      </c>
      <c r="E693" s="43">
        <v>3</v>
      </c>
      <c r="F693" s="43">
        <v>38.6</v>
      </c>
      <c r="G693" s="40">
        <v>12.1</v>
      </c>
      <c r="H693" s="40">
        <f t="shared" si="73"/>
        <v>26.5</v>
      </c>
      <c r="I693" s="44">
        <v>1.2981021897810219</v>
      </c>
      <c r="J693" s="45">
        <f t="shared" si="72"/>
        <v>10.728117270917537</v>
      </c>
      <c r="K693" s="44">
        <v>0.93754999999999999</v>
      </c>
      <c r="L693" s="45">
        <f t="shared" si="79"/>
        <v>7.7483471074380166</v>
      </c>
      <c r="M693" s="39">
        <f t="shared" si="74"/>
        <v>6.2503333333333327E-2</v>
      </c>
      <c r="N693" s="44">
        <f t="shared" si="75"/>
        <v>0.51655647382920111</v>
      </c>
      <c r="O693" s="46">
        <v>1.2143666666666666</v>
      </c>
      <c r="P693" s="45">
        <f t="shared" si="78"/>
        <v>10.036088154269972</v>
      </c>
    </row>
    <row r="694" spans="1:16" x14ac:dyDescent="0.2">
      <c r="A694" s="40" t="s">
        <v>768</v>
      </c>
      <c r="B694" s="41" t="s">
        <v>62</v>
      </c>
      <c r="C694" s="43">
        <v>50</v>
      </c>
      <c r="D694" s="40" t="s">
        <v>101</v>
      </c>
      <c r="E694" s="43">
        <v>3</v>
      </c>
      <c r="F694" s="43">
        <v>42.8</v>
      </c>
      <c r="G694" s="40">
        <v>13.1</v>
      </c>
      <c r="H694" s="40">
        <f t="shared" si="73"/>
        <v>29.699999999999996</v>
      </c>
      <c r="I694" s="44">
        <v>1.2339705882352938</v>
      </c>
      <c r="J694" s="45">
        <f t="shared" si="72"/>
        <v>9.4196228109564419</v>
      </c>
      <c r="K694" s="44">
        <v>1.6736499999999999</v>
      </c>
      <c r="L694" s="45">
        <f t="shared" si="79"/>
        <v>12.775954198473283</v>
      </c>
      <c r="M694" s="39">
        <f t="shared" si="74"/>
        <v>0.11157666666666666</v>
      </c>
      <c r="N694" s="44">
        <f t="shared" si="75"/>
        <v>0.85173027989821881</v>
      </c>
      <c r="O694" s="46">
        <v>1.365</v>
      </c>
      <c r="P694" s="45">
        <f t="shared" si="78"/>
        <v>10.419847328244275</v>
      </c>
    </row>
    <row r="695" spans="1:16" x14ac:dyDescent="0.2">
      <c r="A695" s="40" t="s">
        <v>769</v>
      </c>
      <c r="B695" s="41" t="s">
        <v>62</v>
      </c>
      <c r="C695" s="43">
        <v>50</v>
      </c>
      <c r="D695" s="40" t="s">
        <v>101</v>
      </c>
      <c r="E695" s="43">
        <v>3</v>
      </c>
      <c r="F695" s="43">
        <v>33.1</v>
      </c>
      <c r="G695" s="40">
        <v>18.7</v>
      </c>
      <c r="H695" s="40">
        <f t="shared" si="73"/>
        <v>14.400000000000002</v>
      </c>
      <c r="I695" s="44">
        <v>1.5941538461538463</v>
      </c>
      <c r="J695" s="45">
        <f t="shared" si="72"/>
        <v>8.524886877828056</v>
      </c>
      <c r="K695" s="44">
        <v>0.64175000000000004</v>
      </c>
      <c r="L695" s="45">
        <f t="shared" si="79"/>
        <v>3.4318181818181825</v>
      </c>
      <c r="M695" s="39">
        <f t="shared" si="74"/>
        <v>4.2783333333333333E-2</v>
      </c>
      <c r="N695" s="44">
        <f t="shared" si="75"/>
        <v>0.22878787878787879</v>
      </c>
      <c r="O695" s="46">
        <v>3.7466436781609191</v>
      </c>
      <c r="P695" s="45">
        <f t="shared" si="78"/>
        <v>20.035527690700103</v>
      </c>
    </row>
    <row r="696" spans="1:16" x14ac:dyDescent="0.2">
      <c r="A696" s="40" t="s">
        <v>770</v>
      </c>
      <c r="B696" s="41" t="s">
        <v>62</v>
      </c>
      <c r="C696" s="43">
        <v>50</v>
      </c>
      <c r="D696" s="40" t="s">
        <v>108</v>
      </c>
      <c r="E696" s="43">
        <v>2</v>
      </c>
      <c r="F696" s="43">
        <v>13.4</v>
      </c>
      <c r="G696" s="40">
        <v>3.3</v>
      </c>
      <c r="H696" s="40">
        <f t="shared" si="73"/>
        <v>10.100000000000001</v>
      </c>
      <c r="I696" s="44">
        <v>0.23472000000000001</v>
      </c>
      <c r="J696" s="45">
        <f t="shared" si="72"/>
        <v>7.1127272727272732</v>
      </c>
      <c r="K696" s="44">
        <v>1.1169</v>
      </c>
      <c r="L696" s="45">
        <f t="shared" si="79"/>
        <v>33.845454545454544</v>
      </c>
      <c r="M696" s="39">
        <f t="shared" si="74"/>
        <v>7.4459999999999998E-2</v>
      </c>
      <c r="N696" s="44">
        <f t="shared" si="75"/>
        <v>2.2563636363636363</v>
      </c>
      <c r="O696" s="46">
        <v>0.1394</v>
      </c>
      <c r="P696" s="45">
        <f t="shared" si="78"/>
        <v>4.2242424242424237</v>
      </c>
    </row>
    <row r="697" spans="1:16" x14ac:dyDescent="0.2">
      <c r="A697" s="40" t="s">
        <v>771</v>
      </c>
      <c r="B697" s="41" t="s">
        <v>62</v>
      </c>
      <c r="C697" s="43">
        <v>50</v>
      </c>
      <c r="D697" s="40" t="s">
        <v>108</v>
      </c>
      <c r="E697" s="43">
        <v>2</v>
      </c>
      <c r="F697" s="43">
        <v>11</v>
      </c>
      <c r="G697" s="40">
        <v>3.3</v>
      </c>
      <c r="H697" s="40">
        <f t="shared" si="73"/>
        <v>7.7</v>
      </c>
      <c r="I697" s="44">
        <v>0.38694000000000001</v>
      </c>
      <c r="J697" s="45">
        <f t="shared" si="72"/>
        <v>11.725454545454546</v>
      </c>
      <c r="K697" s="44">
        <v>1.377</v>
      </c>
      <c r="L697" s="45">
        <f t="shared" si="79"/>
        <v>41.727272727272727</v>
      </c>
      <c r="M697" s="39">
        <f t="shared" si="74"/>
        <v>9.1800000000000007E-2</v>
      </c>
      <c r="N697" s="44">
        <f t="shared" si="75"/>
        <v>2.7818181818181822</v>
      </c>
      <c r="O697" s="46">
        <v>0.41139999999999999</v>
      </c>
      <c r="P697" s="45">
        <f t="shared" si="78"/>
        <v>12.466666666666667</v>
      </c>
    </row>
    <row r="698" spans="1:16" x14ac:dyDescent="0.2">
      <c r="A698" s="40" t="s">
        <v>772</v>
      </c>
      <c r="B698" s="41" t="s">
        <v>62</v>
      </c>
      <c r="C698" s="43">
        <v>50</v>
      </c>
      <c r="D698" s="40" t="s">
        <v>108</v>
      </c>
      <c r="E698" s="43">
        <v>2</v>
      </c>
      <c r="F698" s="43">
        <v>14.5</v>
      </c>
      <c r="G698" s="40">
        <v>3.6</v>
      </c>
      <c r="H698" s="40">
        <f t="shared" si="73"/>
        <v>10.9</v>
      </c>
      <c r="I698" s="44">
        <v>0.57558000000000009</v>
      </c>
      <c r="J698" s="45">
        <f t="shared" si="72"/>
        <v>15.988333333333335</v>
      </c>
      <c r="K698" s="44">
        <v>1.1305000000000001</v>
      </c>
      <c r="L698" s="45">
        <f t="shared" si="79"/>
        <v>31.402777777777779</v>
      </c>
      <c r="M698" s="39">
        <f t="shared" si="74"/>
        <v>7.5366666666666665E-2</v>
      </c>
      <c r="N698" s="44">
        <f t="shared" si="75"/>
        <v>2.0935185185185183</v>
      </c>
      <c r="O698" s="46">
        <v>0.52100000000000002</v>
      </c>
      <c r="P698" s="45">
        <f t="shared" si="78"/>
        <v>14.472222222222223</v>
      </c>
    </row>
    <row r="699" spans="1:16" x14ac:dyDescent="0.2">
      <c r="A699" s="40" t="s">
        <v>773</v>
      </c>
      <c r="B699" s="41" t="s">
        <v>62</v>
      </c>
      <c r="C699" s="43">
        <v>50</v>
      </c>
      <c r="D699" s="40" t="s">
        <v>108</v>
      </c>
      <c r="E699" s="43">
        <v>2</v>
      </c>
      <c r="F699" s="43">
        <v>16.5</v>
      </c>
      <c r="G699" s="40">
        <v>3.6</v>
      </c>
      <c r="H699" s="40">
        <f t="shared" si="73"/>
        <v>12.9</v>
      </c>
      <c r="I699" s="44">
        <v>0.37944</v>
      </c>
      <c r="J699" s="45">
        <f t="shared" si="72"/>
        <v>10.54</v>
      </c>
      <c r="K699" s="44">
        <v>1.3072999999999999</v>
      </c>
      <c r="L699" s="45">
        <f t="shared" si="79"/>
        <v>36.313888888888883</v>
      </c>
      <c r="M699" s="39">
        <f t="shared" si="74"/>
        <v>8.7153333333333333E-2</v>
      </c>
      <c r="N699" s="44">
        <f t="shared" si="75"/>
        <v>2.4209259259259257</v>
      </c>
      <c r="O699" s="46">
        <v>0.12210225988700561</v>
      </c>
      <c r="P699" s="45">
        <f t="shared" si="78"/>
        <v>3.3917294413057117</v>
      </c>
    </row>
    <row r="700" spans="1:16" x14ac:dyDescent="0.2">
      <c r="A700" s="40" t="s">
        <v>774</v>
      </c>
      <c r="B700" s="41" t="s">
        <v>62</v>
      </c>
      <c r="C700" s="43">
        <v>50</v>
      </c>
      <c r="D700" s="40" t="s">
        <v>108</v>
      </c>
      <c r="E700" s="43">
        <v>2</v>
      </c>
      <c r="F700" s="43">
        <v>14.5</v>
      </c>
      <c r="G700" s="40">
        <v>4.0999999999999996</v>
      </c>
      <c r="H700" s="40">
        <f t="shared" si="73"/>
        <v>10.4</v>
      </c>
      <c r="I700" s="44">
        <v>0.38724000000000003</v>
      </c>
      <c r="J700" s="45">
        <f t="shared" si="72"/>
        <v>9.4448780487804882</v>
      </c>
      <c r="K700" s="44">
        <v>1.1407</v>
      </c>
      <c r="L700" s="45">
        <f t="shared" si="79"/>
        <v>27.821951219512197</v>
      </c>
      <c r="M700" s="39">
        <f t="shared" si="74"/>
        <v>7.6046666666666665E-2</v>
      </c>
      <c r="N700" s="44">
        <f t="shared" si="75"/>
        <v>1.8547967479674798</v>
      </c>
      <c r="O700" s="46">
        <v>0.53266666666666662</v>
      </c>
      <c r="P700" s="45">
        <f t="shared" si="78"/>
        <v>12.991869918699187</v>
      </c>
    </row>
    <row r="701" spans="1:16" x14ac:dyDescent="0.2">
      <c r="A701" s="40" t="s">
        <v>775</v>
      </c>
      <c r="B701" s="41" t="s">
        <v>62</v>
      </c>
      <c r="C701" s="43">
        <v>50</v>
      </c>
      <c r="D701" s="40" t="s">
        <v>108</v>
      </c>
      <c r="E701" s="43">
        <v>2</v>
      </c>
      <c r="F701" s="43">
        <v>19.3</v>
      </c>
      <c r="G701" s="40">
        <v>4.2</v>
      </c>
      <c r="H701" s="40">
        <f t="shared" si="73"/>
        <v>15.100000000000001</v>
      </c>
      <c r="I701" s="44">
        <v>0.61362000000000005</v>
      </c>
      <c r="J701" s="45">
        <f t="shared" si="72"/>
        <v>14.610000000000001</v>
      </c>
      <c r="K701" s="44">
        <v>0.64514999999999989</v>
      </c>
      <c r="L701" s="45">
        <f t="shared" si="79"/>
        <v>15.360714285714284</v>
      </c>
      <c r="M701" s="39">
        <f t="shared" si="74"/>
        <v>4.3009999999999993E-2</v>
      </c>
      <c r="N701" s="44">
        <f t="shared" si="75"/>
        <v>1.0240476190476189</v>
      </c>
      <c r="O701" s="46">
        <v>1.1367333333333334</v>
      </c>
      <c r="P701" s="45">
        <f t="shared" si="78"/>
        <v>27.065079365079363</v>
      </c>
    </row>
    <row r="702" spans="1:16" x14ac:dyDescent="0.2">
      <c r="A702" s="40" t="s">
        <v>776</v>
      </c>
      <c r="B702" s="41" t="s">
        <v>62</v>
      </c>
      <c r="C702" s="43">
        <v>50</v>
      </c>
      <c r="D702" s="40" t="s">
        <v>108</v>
      </c>
      <c r="E702" s="43">
        <v>2</v>
      </c>
      <c r="F702" s="43">
        <v>19.100000000000001</v>
      </c>
      <c r="G702" s="40">
        <v>4.5</v>
      </c>
      <c r="H702" s="40">
        <f t="shared" si="73"/>
        <v>14.600000000000001</v>
      </c>
      <c r="I702" s="44">
        <v>0.15443999999999999</v>
      </c>
      <c r="J702" s="45">
        <f t="shared" si="72"/>
        <v>3.4319999999999995</v>
      </c>
      <c r="K702" s="44">
        <v>1.21295</v>
      </c>
      <c r="L702" s="45">
        <f t="shared" si="79"/>
        <v>26.954444444444441</v>
      </c>
      <c r="M702" s="39">
        <f t="shared" si="74"/>
        <v>8.0863333333333329E-2</v>
      </c>
      <c r="N702" s="44">
        <f t="shared" si="75"/>
        <v>1.7969629629629627</v>
      </c>
      <c r="O702" s="46">
        <v>0.15696666666666667</v>
      </c>
      <c r="P702" s="45">
        <f t="shared" si="78"/>
        <v>3.4881481481481487</v>
      </c>
    </row>
    <row r="703" spans="1:16" x14ac:dyDescent="0.2">
      <c r="A703" s="40" t="s">
        <v>777</v>
      </c>
      <c r="B703" s="41" t="s">
        <v>62</v>
      </c>
      <c r="C703" s="43">
        <v>50</v>
      </c>
      <c r="D703" s="40" t="s">
        <v>108</v>
      </c>
      <c r="E703" s="43">
        <v>2</v>
      </c>
      <c r="F703" s="43">
        <v>25</v>
      </c>
      <c r="G703" s="40">
        <v>7</v>
      </c>
      <c r="H703" s="40">
        <f t="shared" si="73"/>
        <v>18</v>
      </c>
      <c r="I703" s="44">
        <v>0.96762000000000015</v>
      </c>
      <c r="J703" s="45">
        <f t="shared" si="72"/>
        <v>13.823142857142859</v>
      </c>
      <c r="K703" s="44">
        <v>1.6779000000000002</v>
      </c>
      <c r="L703" s="45">
        <f t="shared" si="79"/>
        <v>23.970000000000002</v>
      </c>
      <c r="M703" s="39">
        <f t="shared" si="74"/>
        <v>0.11186000000000001</v>
      </c>
      <c r="N703" s="44">
        <f t="shared" si="75"/>
        <v>1.5980000000000001</v>
      </c>
      <c r="O703" s="46">
        <v>1.4212</v>
      </c>
      <c r="P703" s="45">
        <f t="shared" si="78"/>
        <v>20.302857142857142</v>
      </c>
    </row>
    <row r="704" spans="1:16" x14ac:dyDescent="0.2">
      <c r="A704" s="40" t="s">
        <v>778</v>
      </c>
      <c r="B704" s="41" t="s">
        <v>62</v>
      </c>
      <c r="C704" s="43">
        <v>50</v>
      </c>
      <c r="D704" s="40" t="s">
        <v>108</v>
      </c>
      <c r="E704" s="43">
        <v>3</v>
      </c>
      <c r="F704" s="43">
        <v>11.3</v>
      </c>
      <c r="G704" s="40">
        <v>2.4</v>
      </c>
      <c r="H704" s="40">
        <f t="shared" si="73"/>
        <v>8.9</v>
      </c>
      <c r="I704" s="44">
        <v>0.73577999999999999</v>
      </c>
      <c r="J704" s="45">
        <f t="shared" si="72"/>
        <v>30.657499999999999</v>
      </c>
      <c r="K704" s="44">
        <v>1.3481000000000001</v>
      </c>
      <c r="L704" s="45">
        <f t="shared" si="79"/>
        <v>56.170833333333334</v>
      </c>
      <c r="M704" s="39">
        <f t="shared" si="74"/>
        <v>8.9873333333333333E-2</v>
      </c>
      <c r="N704" s="44">
        <f t="shared" si="75"/>
        <v>3.7447222222222223</v>
      </c>
      <c r="O704" s="46">
        <v>0.65336666666666665</v>
      </c>
      <c r="P704" s="45">
        <f t="shared" si="78"/>
        <v>27.223611111111111</v>
      </c>
    </row>
    <row r="705" spans="1:16" x14ac:dyDescent="0.2">
      <c r="A705" s="40" t="s">
        <v>779</v>
      </c>
      <c r="B705" s="41" t="s">
        <v>62</v>
      </c>
      <c r="C705" s="43">
        <v>50</v>
      </c>
      <c r="D705" s="40" t="s">
        <v>108</v>
      </c>
      <c r="E705" s="43">
        <v>3</v>
      </c>
      <c r="F705" s="43">
        <v>15.7</v>
      </c>
      <c r="G705" s="40">
        <v>3.5</v>
      </c>
      <c r="H705" s="40">
        <f t="shared" si="73"/>
        <v>12.2</v>
      </c>
      <c r="I705" s="44">
        <v>1.103945806451613</v>
      </c>
      <c r="J705" s="45">
        <f t="shared" si="72"/>
        <v>31.541308755760372</v>
      </c>
      <c r="K705" s="44">
        <v>1.8164499999999997</v>
      </c>
      <c r="L705" s="45">
        <f t="shared" si="79"/>
        <v>51.898571428571415</v>
      </c>
      <c r="M705" s="39">
        <f t="shared" si="74"/>
        <v>0.12109666666666664</v>
      </c>
      <c r="N705" s="44">
        <f t="shared" si="75"/>
        <v>3.4599047619047614</v>
      </c>
      <c r="O705" s="46">
        <v>0.6885</v>
      </c>
      <c r="P705" s="45">
        <f t="shared" si="78"/>
        <v>19.671428571428571</v>
      </c>
    </row>
    <row r="706" spans="1:16" x14ac:dyDescent="0.2">
      <c r="A706" s="40" t="s">
        <v>780</v>
      </c>
      <c r="B706" s="41" t="s">
        <v>62</v>
      </c>
      <c r="C706" s="43">
        <v>50</v>
      </c>
      <c r="D706" s="40" t="s">
        <v>108</v>
      </c>
      <c r="E706" s="43">
        <v>3</v>
      </c>
      <c r="F706" s="43">
        <v>17.899999999999999</v>
      </c>
      <c r="G706" s="40">
        <v>4.2</v>
      </c>
      <c r="H706" s="40">
        <f t="shared" si="73"/>
        <v>13.7</v>
      </c>
      <c r="I706" s="44">
        <v>0.35364000000000007</v>
      </c>
      <c r="J706" s="45">
        <f t="shared" ref="J706:J763" si="80">(I706/G706)*100</f>
        <v>8.4200000000000017</v>
      </c>
      <c r="K706" s="44">
        <v>1.5223499999999999</v>
      </c>
      <c r="L706" s="45">
        <f t="shared" si="79"/>
        <v>36.246428571428567</v>
      </c>
      <c r="M706" s="39">
        <f t="shared" si="74"/>
        <v>0.10149</v>
      </c>
      <c r="N706" s="44">
        <f t="shared" si="75"/>
        <v>2.4164285714285709</v>
      </c>
      <c r="O706" s="46">
        <v>0.45700000000000002</v>
      </c>
      <c r="P706" s="45">
        <f t="shared" si="78"/>
        <v>10.880952380952381</v>
      </c>
    </row>
    <row r="707" spans="1:16" x14ac:dyDescent="0.2">
      <c r="A707" s="40" t="s">
        <v>781</v>
      </c>
      <c r="B707" s="41" t="s">
        <v>62</v>
      </c>
      <c r="C707" s="43">
        <v>50</v>
      </c>
      <c r="D707" s="40" t="s">
        <v>108</v>
      </c>
      <c r="E707" s="43">
        <v>3</v>
      </c>
      <c r="F707" s="43">
        <v>18.5</v>
      </c>
      <c r="G707" s="40">
        <v>5.3</v>
      </c>
      <c r="H707" s="40">
        <f t="shared" ref="H707:H762" si="81">F707-G707</f>
        <v>13.2</v>
      </c>
      <c r="I707" s="44">
        <v>0.30228000000000005</v>
      </c>
      <c r="J707" s="45">
        <f t="shared" si="80"/>
        <v>5.7033962264150952</v>
      </c>
      <c r="K707" s="44">
        <v>1.7646000000000002</v>
      </c>
      <c r="L707" s="45">
        <f t="shared" si="79"/>
        <v>33.294339622641509</v>
      </c>
      <c r="M707" s="39">
        <f t="shared" ref="M707:M763" si="82">K707/15</f>
        <v>0.11764000000000001</v>
      </c>
      <c r="N707" s="44">
        <f t="shared" ref="N707:N763" si="83">(M707/G707)*100</f>
        <v>2.2196226415094342</v>
      </c>
      <c r="O707" s="46">
        <v>0.312</v>
      </c>
      <c r="P707" s="45">
        <f t="shared" si="78"/>
        <v>5.8867924528301891</v>
      </c>
    </row>
    <row r="708" spans="1:16" x14ac:dyDescent="0.2">
      <c r="A708" s="40" t="s">
        <v>782</v>
      </c>
      <c r="B708" s="41" t="s">
        <v>62</v>
      </c>
      <c r="C708" s="43">
        <v>50</v>
      </c>
      <c r="D708" s="40" t="s">
        <v>108</v>
      </c>
      <c r="E708" s="43">
        <v>3</v>
      </c>
      <c r="F708" s="43">
        <v>10.7</v>
      </c>
      <c r="G708" s="40">
        <v>6.7</v>
      </c>
      <c r="H708" s="40">
        <f t="shared" si="81"/>
        <v>3.9999999999999991</v>
      </c>
      <c r="I708" s="44">
        <v>1.2132743362831857</v>
      </c>
      <c r="J708" s="45">
        <f t="shared" si="80"/>
        <v>18.108572183331127</v>
      </c>
      <c r="K708" s="44">
        <v>1.7345312500000001</v>
      </c>
      <c r="L708" s="45">
        <f t="shared" si="79"/>
        <v>25.888526119402989</v>
      </c>
      <c r="M708" s="39">
        <f t="shared" si="82"/>
        <v>0.11563541666666667</v>
      </c>
      <c r="N708" s="44">
        <f t="shared" si="83"/>
        <v>1.7259017412935322</v>
      </c>
      <c r="O708" s="46">
        <v>0.314</v>
      </c>
      <c r="P708" s="45">
        <f t="shared" si="78"/>
        <v>4.6865671641791042</v>
      </c>
    </row>
    <row r="709" spans="1:16" x14ac:dyDescent="0.2">
      <c r="A709" s="40" t="s">
        <v>783</v>
      </c>
      <c r="B709" s="41" t="s">
        <v>62</v>
      </c>
      <c r="C709" s="43">
        <v>50</v>
      </c>
      <c r="D709" s="40" t="s">
        <v>108</v>
      </c>
      <c r="E709" s="43">
        <v>3</v>
      </c>
      <c r="F709" s="43">
        <v>15.7</v>
      </c>
      <c r="G709" s="40">
        <v>12.1</v>
      </c>
      <c r="H709" s="40">
        <f t="shared" si="81"/>
        <v>3.5999999999999996</v>
      </c>
      <c r="I709" s="44">
        <v>0.80820512820512802</v>
      </c>
      <c r="J709" s="45">
        <f t="shared" si="80"/>
        <v>6.6793812248357689</v>
      </c>
      <c r="K709" s="44">
        <v>0.40204999999999996</v>
      </c>
      <c r="L709" s="45">
        <f t="shared" si="79"/>
        <v>3.3227272727272723</v>
      </c>
      <c r="M709" s="39">
        <f t="shared" si="82"/>
        <v>2.6803333333333332E-2</v>
      </c>
      <c r="N709" s="44">
        <f t="shared" si="83"/>
        <v>0.2215151515151515</v>
      </c>
      <c r="O709" s="46">
        <v>0.54100000000000004</v>
      </c>
      <c r="P709" s="45">
        <f t="shared" si="78"/>
        <v>4.4710743801652892</v>
      </c>
    </row>
    <row r="710" spans="1:16" x14ac:dyDescent="0.2">
      <c r="A710" s="40" t="s">
        <v>784</v>
      </c>
      <c r="B710" s="41" t="s">
        <v>62</v>
      </c>
      <c r="C710" s="43">
        <v>50</v>
      </c>
      <c r="D710" s="40" t="s">
        <v>108</v>
      </c>
      <c r="E710" s="43">
        <v>4</v>
      </c>
      <c r="F710" s="43">
        <v>27.2</v>
      </c>
      <c r="G710" s="40">
        <v>6.5</v>
      </c>
      <c r="H710" s="40">
        <f t="shared" si="81"/>
        <v>20.7</v>
      </c>
      <c r="I710" s="44">
        <v>0.51966000000000001</v>
      </c>
      <c r="J710" s="45">
        <f t="shared" si="80"/>
        <v>7.9947692307692302</v>
      </c>
      <c r="K710" s="44">
        <v>1.49855</v>
      </c>
      <c r="L710" s="45">
        <f t="shared" si="79"/>
        <v>23.054615384615385</v>
      </c>
      <c r="M710" s="39">
        <f t="shared" si="82"/>
        <v>9.990333333333333E-2</v>
      </c>
      <c r="N710" s="44">
        <f t="shared" si="83"/>
        <v>1.536974358974359</v>
      </c>
      <c r="O710" s="46">
        <v>0.68500000000000005</v>
      </c>
      <c r="P710" s="45">
        <f t="shared" si="78"/>
        <v>10.53846153846154</v>
      </c>
    </row>
    <row r="711" spans="1:16" x14ac:dyDescent="0.2">
      <c r="A711" s="40" t="s">
        <v>785</v>
      </c>
      <c r="B711" s="41" t="s">
        <v>62</v>
      </c>
      <c r="C711" s="43">
        <v>50</v>
      </c>
      <c r="D711" s="40" t="s">
        <v>108</v>
      </c>
      <c r="E711" s="43">
        <v>4</v>
      </c>
      <c r="F711" s="43">
        <v>28.6</v>
      </c>
      <c r="G711" s="40">
        <v>7.2</v>
      </c>
      <c r="H711" s="40">
        <f t="shared" si="81"/>
        <v>21.400000000000002</v>
      </c>
      <c r="I711" s="44">
        <v>0.64536000000000004</v>
      </c>
      <c r="J711" s="45">
        <f t="shared" si="80"/>
        <v>8.9633333333333347</v>
      </c>
      <c r="K711" s="44">
        <v>1.5223499999999999</v>
      </c>
      <c r="L711" s="45">
        <f t="shared" si="79"/>
        <v>21.143749999999997</v>
      </c>
      <c r="M711" s="39">
        <f t="shared" si="82"/>
        <v>0.10149</v>
      </c>
      <c r="N711" s="44">
        <f t="shared" si="83"/>
        <v>1.4095833333333332</v>
      </c>
      <c r="O711" s="46">
        <v>0.67800000000000005</v>
      </c>
      <c r="P711" s="45">
        <f t="shared" si="78"/>
        <v>9.4166666666666679</v>
      </c>
    </row>
    <row r="712" spans="1:16" x14ac:dyDescent="0.2">
      <c r="A712" s="40" t="s">
        <v>786</v>
      </c>
      <c r="B712" s="41" t="s">
        <v>62</v>
      </c>
      <c r="C712" s="43">
        <v>50</v>
      </c>
      <c r="D712" s="40" t="s">
        <v>108</v>
      </c>
      <c r="E712" s="43">
        <v>4</v>
      </c>
      <c r="F712" s="43">
        <v>29.9</v>
      </c>
      <c r="G712" s="40">
        <v>7.2</v>
      </c>
      <c r="H712" s="40">
        <f t="shared" si="81"/>
        <v>22.7</v>
      </c>
      <c r="I712" s="44">
        <v>1.2063716814159291</v>
      </c>
      <c r="J712" s="45">
        <f t="shared" si="80"/>
        <v>16.755162241887902</v>
      </c>
      <c r="K712" s="44">
        <v>1.6396499999999998</v>
      </c>
      <c r="L712" s="45">
        <f t="shared" si="79"/>
        <v>22.772916666666664</v>
      </c>
      <c r="M712" s="39">
        <f t="shared" si="82"/>
        <v>0.10930999999999999</v>
      </c>
      <c r="N712" s="44">
        <f t="shared" si="83"/>
        <v>1.5181944444444442</v>
      </c>
      <c r="O712" s="46">
        <v>0.38419999999999999</v>
      </c>
      <c r="P712" s="45">
        <f t="shared" si="78"/>
        <v>5.3361111111111112</v>
      </c>
    </row>
    <row r="713" spans="1:16" x14ac:dyDescent="0.2">
      <c r="A713" s="40" t="s">
        <v>787</v>
      </c>
      <c r="B713" s="41" t="s">
        <v>62</v>
      </c>
      <c r="C713" s="43">
        <v>50</v>
      </c>
      <c r="D713" s="40" t="s">
        <v>108</v>
      </c>
      <c r="E713" s="43">
        <v>4</v>
      </c>
      <c r="F713" s="43">
        <v>36.6</v>
      </c>
      <c r="G713" s="40">
        <v>7.3</v>
      </c>
      <c r="H713" s="40">
        <f t="shared" si="81"/>
        <v>29.3</v>
      </c>
      <c r="I713" s="44">
        <v>1.5207352941176469</v>
      </c>
      <c r="J713" s="45">
        <f t="shared" si="80"/>
        <v>20.831990330378723</v>
      </c>
      <c r="K713" s="44">
        <v>2.0595500000000002</v>
      </c>
      <c r="L713" s="45">
        <f t="shared" si="79"/>
        <v>28.213013698630142</v>
      </c>
      <c r="M713" s="39">
        <f t="shared" si="82"/>
        <v>0.13730333333333336</v>
      </c>
      <c r="N713" s="44">
        <f t="shared" si="83"/>
        <v>1.8808675799086763</v>
      </c>
      <c r="O713" s="46">
        <v>1.4041999999999999</v>
      </c>
      <c r="P713" s="45">
        <f t="shared" si="78"/>
        <v>19.235616438356161</v>
      </c>
    </row>
    <row r="714" spans="1:16" x14ac:dyDescent="0.2">
      <c r="A714" s="40" t="s">
        <v>788</v>
      </c>
      <c r="B714" s="41" t="s">
        <v>62</v>
      </c>
      <c r="C714" s="43">
        <v>50</v>
      </c>
      <c r="D714" s="40" t="s">
        <v>108</v>
      </c>
      <c r="E714" s="43">
        <v>4</v>
      </c>
      <c r="F714" s="43">
        <v>31.4</v>
      </c>
      <c r="G714" s="40">
        <v>7.8</v>
      </c>
      <c r="H714" s="40">
        <f t="shared" si="81"/>
        <v>23.599999999999998</v>
      </c>
      <c r="I714" s="44">
        <v>0.88127999999999995</v>
      </c>
      <c r="J714" s="45">
        <f t="shared" si="80"/>
        <v>11.298461538461538</v>
      </c>
      <c r="K714" s="44">
        <v>1.6005499999999999</v>
      </c>
      <c r="L714" s="45">
        <f t="shared" si="79"/>
        <v>20.519871794871793</v>
      </c>
      <c r="M714" s="39">
        <f t="shared" si="82"/>
        <v>0.10670333333333333</v>
      </c>
      <c r="N714" s="44">
        <f t="shared" si="83"/>
        <v>1.367991452991453</v>
      </c>
      <c r="O714" s="46">
        <v>0.37626666666666658</v>
      </c>
      <c r="P714" s="45">
        <f t="shared" si="78"/>
        <v>4.8239316239316228</v>
      </c>
    </row>
    <row r="715" spans="1:16" x14ac:dyDescent="0.2">
      <c r="A715" s="40" t="s">
        <v>789</v>
      </c>
      <c r="B715" s="41" t="s">
        <v>62</v>
      </c>
      <c r="C715" s="42">
        <v>100</v>
      </c>
      <c r="D715" s="40" t="s">
        <v>137</v>
      </c>
      <c r="E715" s="43">
        <v>1</v>
      </c>
      <c r="F715" s="43">
        <v>50.8</v>
      </c>
      <c r="G715" s="40">
        <v>14</v>
      </c>
      <c r="H715" s="40">
        <f t="shared" si="81"/>
        <v>36.799999999999997</v>
      </c>
      <c r="I715" s="44">
        <v>1.5039705882352938</v>
      </c>
      <c r="J715" s="45">
        <f t="shared" si="80"/>
        <v>10.742647058823527</v>
      </c>
      <c r="K715" s="44">
        <v>2.4369499999999999</v>
      </c>
      <c r="L715" s="45">
        <f t="shared" si="79"/>
        <v>17.406785714285714</v>
      </c>
      <c r="M715" s="39">
        <f t="shared" si="82"/>
        <v>0.16246333333333332</v>
      </c>
      <c r="N715" s="44">
        <f t="shared" si="83"/>
        <v>1.160452380952381</v>
      </c>
      <c r="O715" s="46">
        <v>1.548</v>
      </c>
      <c r="P715" s="45">
        <f t="shared" si="78"/>
        <v>11.057142857142857</v>
      </c>
    </row>
    <row r="716" spans="1:16" x14ac:dyDescent="0.2">
      <c r="A716" s="40" t="s">
        <v>790</v>
      </c>
      <c r="B716" s="41" t="s">
        <v>62</v>
      </c>
      <c r="C716" s="42">
        <v>100</v>
      </c>
      <c r="D716" s="40" t="s">
        <v>137</v>
      </c>
      <c r="E716" s="43">
        <v>1</v>
      </c>
      <c r="F716" s="43">
        <v>51.5</v>
      </c>
      <c r="G716" s="40">
        <v>14.3</v>
      </c>
      <c r="H716" s="40">
        <f t="shared" si="81"/>
        <v>37.200000000000003</v>
      </c>
      <c r="I716" s="44">
        <v>1.6509523809523807</v>
      </c>
      <c r="J716" s="45">
        <f t="shared" si="80"/>
        <v>11.545121545121544</v>
      </c>
      <c r="K716" s="44">
        <v>2.33325</v>
      </c>
      <c r="L716" s="45">
        <f t="shared" si="79"/>
        <v>16.316433566433567</v>
      </c>
      <c r="M716" s="39">
        <f t="shared" si="82"/>
        <v>0.15554999999999999</v>
      </c>
      <c r="N716" s="44">
        <f t="shared" si="83"/>
        <v>1.0877622377622376</v>
      </c>
      <c r="O716" s="46">
        <v>1.8686238095238097</v>
      </c>
      <c r="P716" s="45">
        <f t="shared" si="78"/>
        <v>13.067299367299368</v>
      </c>
    </row>
    <row r="717" spans="1:16" x14ac:dyDescent="0.2">
      <c r="A717" s="40" t="s">
        <v>791</v>
      </c>
      <c r="B717" s="41" t="s">
        <v>62</v>
      </c>
      <c r="C717" s="42">
        <v>100</v>
      </c>
      <c r="D717" s="40" t="s">
        <v>137</v>
      </c>
      <c r="E717" s="43">
        <v>1</v>
      </c>
      <c r="F717" s="43">
        <v>60.9</v>
      </c>
      <c r="G717" s="40">
        <v>16.399999999999999</v>
      </c>
      <c r="H717" s="40">
        <f t="shared" si="81"/>
        <v>44.5</v>
      </c>
      <c r="I717" s="44">
        <v>1.6468656716417907</v>
      </c>
      <c r="J717" s="45">
        <f t="shared" si="80"/>
        <v>10.041863851474334</v>
      </c>
      <c r="K717" s="44">
        <v>1.8113500000000002</v>
      </c>
      <c r="L717" s="45">
        <f t="shared" si="79"/>
        <v>11.044817073170735</v>
      </c>
      <c r="M717" s="39">
        <f t="shared" si="82"/>
        <v>0.12075666666666668</v>
      </c>
      <c r="N717" s="44">
        <f t="shared" si="83"/>
        <v>0.73632113821138234</v>
      </c>
      <c r="O717" s="46">
        <v>1.3906000000000001</v>
      </c>
      <c r="P717" s="45">
        <f t="shared" si="78"/>
        <v>8.4792682926829279</v>
      </c>
    </row>
    <row r="718" spans="1:16" x14ac:dyDescent="0.2">
      <c r="A718" s="40" t="s">
        <v>792</v>
      </c>
      <c r="B718" s="41" t="s">
        <v>62</v>
      </c>
      <c r="C718" s="42">
        <v>100</v>
      </c>
      <c r="D718" s="40" t="s">
        <v>137</v>
      </c>
      <c r="E718" s="43">
        <v>1</v>
      </c>
      <c r="F718" s="43">
        <v>64.5</v>
      </c>
      <c r="G718" s="40">
        <v>18.3</v>
      </c>
      <c r="H718" s="40">
        <f t="shared" si="81"/>
        <v>46.2</v>
      </c>
      <c r="I718" s="44">
        <v>1.5724285714285713</v>
      </c>
      <c r="J718" s="45">
        <f t="shared" si="80"/>
        <v>8.5925058548009368</v>
      </c>
      <c r="K718" s="44">
        <v>3.0253289473684211</v>
      </c>
      <c r="L718" s="45">
        <f t="shared" si="79"/>
        <v>16.531852171412137</v>
      </c>
      <c r="M718" s="39">
        <f t="shared" si="82"/>
        <v>0.20168859649122808</v>
      </c>
      <c r="N718" s="44">
        <f t="shared" si="83"/>
        <v>1.1021234780941425</v>
      </c>
      <c r="O718" s="46">
        <v>1.7450000000000001</v>
      </c>
      <c r="P718" s="45">
        <f t="shared" si="78"/>
        <v>9.5355191256830611</v>
      </c>
    </row>
    <row r="719" spans="1:16" x14ac:dyDescent="0.2">
      <c r="A719" s="40" t="s">
        <v>793</v>
      </c>
      <c r="B719" s="41" t="s">
        <v>62</v>
      </c>
      <c r="C719" s="42">
        <v>100</v>
      </c>
      <c r="D719" s="40" t="s">
        <v>137</v>
      </c>
      <c r="E719" s="43">
        <v>1</v>
      </c>
      <c r="F719" s="43">
        <v>71.400000000000006</v>
      </c>
      <c r="G719" s="40">
        <v>36.6</v>
      </c>
      <c r="H719" s="40">
        <f t="shared" si="81"/>
        <v>34.800000000000004</v>
      </c>
      <c r="I719" s="44">
        <v>2.2166972477064224</v>
      </c>
      <c r="J719" s="45">
        <f t="shared" si="80"/>
        <v>6.0565498571213725</v>
      </c>
      <c r="K719" s="44">
        <v>1.4611499999999999</v>
      </c>
      <c r="L719" s="45">
        <f t="shared" si="79"/>
        <v>3.9922131147540978</v>
      </c>
      <c r="M719" s="39">
        <f t="shared" si="82"/>
        <v>9.7409999999999997E-2</v>
      </c>
      <c r="N719" s="44">
        <f t="shared" si="83"/>
        <v>0.26614754098360655</v>
      </c>
      <c r="O719" s="46">
        <v>1.2188999999999999</v>
      </c>
      <c r="P719" s="45">
        <f t="shared" si="78"/>
        <v>3.3303278688524585</v>
      </c>
    </row>
    <row r="720" spans="1:16" x14ac:dyDescent="0.2">
      <c r="A720" s="40" t="s">
        <v>794</v>
      </c>
      <c r="B720" s="41" t="s">
        <v>62</v>
      </c>
      <c r="C720" s="42">
        <v>100</v>
      </c>
      <c r="D720" s="40" t="s">
        <v>137</v>
      </c>
      <c r="E720" s="43">
        <v>2</v>
      </c>
      <c r="F720" s="43">
        <v>57.8</v>
      </c>
      <c r="G720" s="40">
        <v>12.4</v>
      </c>
      <c r="H720" s="40">
        <f t="shared" si="81"/>
        <v>45.4</v>
      </c>
      <c r="I720" s="44">
        <v>2.2321100917431194</v>
      </c>
      <c r="J720" s="45">
        <f t="shared" si="80"/>
        <v>18.000887836638057</v>
      </c>
      <c r="K720" s="44">
        <v>1.3022</v>
      </c>
      <c r="L720" s="45">
        <f t="shared" si="79"/>
        <v>10.501612903225805</v>
      </c>
      <c r="M720" s="39">
        <f t="shared" si="82"/>
        <v>8.681333333333334E-2</v>
      </c>
      <c r="N720" s="44">
        <f t="shared" si="83"/>
        <v>0.7001075268817204</v>
      </c>
      <c r="O720" s="46">
        <v>1.2908666666666666</v>
      </c>
      <c r="P720" s="45">
        <f t="shared" si="78"/>
        <v>10.410215053763441</v>
      </c>
    </row>
    <row r="721" spans="1:16" x14ac:dyDescent="0.2">
      <c r="A721" s="40" t="s">
        <v>795</v>
      </c>
      <c r="B721" s="41" t="s">
        <v>62</v>
      </c>
      <c r="C721" s="42">
        <v>100</v>
      </c>
      <c r="D721" s="40" t="s">
        <v>137</v>
      </c>
      <c r="E721" s="43">
        <v>2</v>
      </c>
      <c r="F721" s="43">
        <v>48.7</v>
      </c>
      <c r="G721" s="40">
        <v>12.9</v>
      </c>
      <c r="H721" s="40">
        <f t="shared" si="81"/>
        <v>35.800000000000004</v>
      </c>
      <c r="I721" s="44">
        <v>1.5329770992366409</v>
      </c>
      <c r="J721" s="45">
        <f t="shared" si="80"/>
        <v>11.883543404935201</v>
      </c>
      <c r="K721" s="44">
        <v>3.2822824889867839</v>
      </c>
      <c r="L721" s="45">
        <f t="shared" si="79"/>
        <v>25.444050302223133</v>
      </c>
      <c r="M721" s="39">
        <f t="shared" si="82"/>
        <v>0.21881883259911891</v>
      </c>
      <c r="N721" s="44">
        <f t="shared" si="83"/>
        <v>1.6962700201482086</v>
      </c>
      <c r="O721" s="46">
        <v>2.833926243567753</v>
      </c>
      <c r="P721" s="45">
        <f t="shared" si="78"/>
        <v>21.968420492773276</v>
      </c>
    </row>
    <row r="722" spans="1:16" x14ac:dyDescent="0.2">
      <c r="A722" s="40" t="s">
        <v>796</v>
      </c>
      <c r="B722" s="41" t="s">
        <v>62</v>
      </c>
      <c r="C722" s="42">
        <v>100</v>
      </c>
      <c r="D722" s="40" t="s">
        <v>137</v>
      </c>
      <c r="E722" s="43">
        <v>2</v>
      </c>
      <c r="F722" s="43">
        <v>51.5</v>
      </c>
      <c r="G722" s="40">
        <v>14.2</v>
      </c>
      <c r="H722" s="40">
        <f t="shared" si="81"/>
        <v>37.299999999999997</v>
      </c>
      <c r="I722" s="44">
        <v>0.57923999999999998</v>
      </c>
      <c r="J722" s="45">
        <f t="shared" si="80"/>
        <v>4.0791549295774647</v>
      </c>
      <c r="K722" s="44">
        <v>1.6872499999999999</v>
      </c>
      <c r="L722" s="45">
        <f t="shared" si="79"/>
        <v>11.882042253521128</v>
      </c>
      <c r="M722" s="39">
        <f t="shared" si="82"/>
        <v>0.11248333333333332</v>
      </c>
      <c r="N722" s="44">
        <f t="shared" si="83"/>
        <v>0.79213615023474171</v>
      </c>
      <c r="O722" s="46">
        <v>0.78823333333333334</v>
      </c>
      <c r="P722" s="45">
        <f t="shared" si="78"/>
        <v>5.5509389671361511</v>
      </c>
    </row>
    <row r="723" spans="1:16" x14ac:dyDescent="0.2">
      <c r="A723" s="40" t="s">
        <v>797</v>
      </c>
      <c r="B723" s="41" t="s">
        <v>62</v>
      </c>
      <c r="C723" s="42">
        <v>100</v>
      </c>
      <c r="D723" s="40" t="s">
        <v>137</v>
      </c>
      <c r="E723" s="43">
        <v>2</v>
      </c>
      <c r="F723" s="43">
        <v>54.4</v>
      </c>
      <c r="G723" s="40">
        <v>14.7</v>
      </c>
      <c r="H723" s="40">
        <f t="shared" si="81"/>
        <v>39.700000000000003</v>
      </c>
      <c r="I723" s="44">
        <v>1.0530685714285715</v>
      </c>
      <c r="J723" s="45">
        <f t="shared" si="80"/>
        <v>7.1637317784256567</v>
      </c>
      <c r="K723" s="44">
        <v>3.0700657894736847</v>
      </c>
      <c r="L723" s="45">
        <f t="shared" si="79"/>
        <v>20.884801288936629</v>
      </c>
      <c r="M723" s="39">
        <f t="shared" si="82"/>
        <v>0.20467105263157898</v>
      </c>
      <c r="N723" s="44">
        <f t="shared" si="83"/>
        <v>1.3923200859291087</v>
      </c>
      <c r="O723" s="46">
        <v>0</v>
      </c>
      <c r="P723" s="45">
        <f t="shared" si="78"/>
        <v>0</v>
      </c>
    </row>
    <row r="724" spans="1:16" x14ac:dyDescent="0.2">
      <c r="A724" s="40" t="s">
        <v>798</v>
      </c>
      <c r="B724" s="41" t="s">
        <v>62</v>
      </c>
      <c r="C724" s="42">
        <v>100</v>
      </c>
      <c r="D724" s="40" t="s">
        <v>137</v>
      </c>
      <c r="E724" s="43">
        <v>2</v>
      </c>
      <c r="F724" s="43">
        <v>48.7</v>
      </c>
      <c r="G724" s="40">
        <v>15.3</v>
      </c>
      <c r="H724" s="40">
        <f t="shared" si="81"/>
        <v>33.400000000000006</v>
      </c>
      <c r="I724" s="44">
        <v>1.11456</v>
      </c>
      <c r="J724" s="45">
        <f t="shared" si="80"/>
        <v>7.2847058823529407</v>
      </c>
      <c r="K724" s="44">
        <v>0.95029999999999992</v>
      </c>
      <c r="L724" s="45">
        <f t="shared" si="79"/>
        <v>6.2111111111111104</v>
      </c>
      <c r="M724" s="39">
        <f t="shared" si="82"/>
        <v>6.3353333333333331E-2</v>
      </c>
      <c r="N724" s="44">
        <f t="shared" si="83"/>
        <v>0.41407407407407398</v>
      </c>
      <c r="O724" s="57">
        <v>1.2036000000000002</v>
      </c>
      <c r="P724" s="45">
        <f t="shared" si="78"/>
        <v>7.866666666666668</v>
      </c>
    </row>
    <row r="725" spans="1:16" x14ac:dyDescent="0.2">
      <c r="A725" s="40" t="s">
        <v>799</v>
      </c>
      <c r="B725" s="41" t="s">
        <v>62</v>
      </c>
      <c r="C725" s="42">
        <v>100</v>
      </c>
      <c r="D725" s="40" t="s">
        <v>137</v>
      </c>
      <c r="E725" s="43">
        <v>3</v>
      </c>
      <c r="F725" s="43">
        <v>46.8</v>
      </c>
      <c r="G725" s="40">
        <v>11.1</v>
      </c>
      <c r="H725" s="40">
        <f t="shared" si="81"/>
        <v>35.699999999999996</v>
      </c>
      <c r="I725" s="44">
        <v>1.5246967883211677</v>
      </c>
      <c r="J725" s="45">
        <f t="shared" si="80"/>
        <v>13.736007101992504</v>
      </c>
      <c r="K725" s="44">
        <v>0.9970500000000001</v>
      </c>
      <c r="L725" s="45">
        <f t="shared" si="79"/>
        <v>8.9824324324324341</v>
      </c>
      <c r="M725" s="39">
        <f t="shared" si="82"/>
        <v>6.6470000000000001E-2</v>
      </c>
      <c r="N725" s="44">
        <f t="shared" si="83"/>
        <v>0.59882882882882882</v>
      </c>
      <c r="O725" s="57">
        <v>2.0164356435643565</v>
      </c>
      <c r="P725" s="45">
        <f t="shared" si="78"/>
        <v>18.166086878958168</v>
      </c>
    </row>
    <row r="726" spans="1:16" x14ac:dyDescent="0.2">
      <c r="A726" s="40" t="s">
        <v>800</v>
      </c>
      <c r="B726" s="41" t="s">
        <v>62</v>
      </c>
      <c r="C726" s="42">
        <v>100</v>
      </c>
      <c r="D726" s="40" t="s">
        <v>137</v>
      </c>
      <c r="E726" s="43">
        <v>3</v>
      </c>
      <c r="F726" s="43">
        <v>48.6</v>
      </c>
      <c r="G726" s="40">
        <v>11.1</v>
      </c>
      <c r="H726" s="40">
        <f t="shared" si="81"/>
        <v>37.5</v>
      </c>
      <c r="I726" s="44">
        <v>1.4991176470588234</v>
      </c>
      <c r="J726" s="45">
        <f t="shared" si="80"/>
        <v>13.50556438791733</v>
      </c>
      <c r="K726" s="44">
        <v>1.2155</v>
      </c>
      <c r="L726" s="45">
        <f t="shared" si="79"/>
        <v>10.95045045045045</v>
      </c>
      <c r="M726" s="39">
        <f t="shared" si="82"/>
        <v>8.1033333333333332E-2</v>
      </c>
      <c r="N726" s="44">
        <f t="shared" si="83"/>
        <v>0.73003003003002997</v>
      </c>
      <c r="O726" s="57">
        <v>1.201934764826176</v>
      </c>
      <c r="P726" s="45">
        <f t="shared" si="78"/>
        <v>10.828241124560146</v>
      </c>
    </row>
    <row r="727" spans="1:16" x14ac:dyDescent="0.2">
      <c r="A727" s="40" t="s">
        <v>801</v>
      </c>
      <c r="B727" s="41" t="s">
        <v>62</v>
      </c>
      <c r="C727" s="42">
        <v>100</v>
      </c>
      <c r="D727" s="40" t="s">
        <v>137</v>
      </c>
      <c r="E727" s="43">
        <v>3</v>
      </c>
      <c r="F727" s="43">
        <v>45.1</v>
      </c>
      <c r="G727" s="40">
        <v>11.5</v>
      </c>
      <c r="H727" s="40">
        <f t="shared" si="81"/>
        <v>33.6</v>
      </c>
      <c r="I727" s="44">
        <v>1.5166423357664232</v>
      </c>
      <c r="J727" s="45">
        <f t="shared" si="80"/>
        <v>13.188194224055854</v>
      </c>
      <c r="K727" s="44">
        <v>1.0531499999999998</v>
      </c>
      <c r="L727" s="45">
        <f t="shared" si="79"/>
        <v>9.1578260869565202</v>
      </c>
      <c r="M727" s="39">
        <f t="shared" si="82"/>
        <v>7.0209999999999981E-2</v>
      </c>
      <c r="N727" s="44">
        <f t="shared" si="83"/>
        <v>0.61052173913043462</v>
      </c>
      <c r="O727" s="57">
        <v>1.8102194719471945</v>
      </c>
      <c r="P727" s="45">
        <f t="shared" si="78"/>
        <v>15.741038886497345</v>
      </c>
    </row>
    <row r="728" spans="1:16" x14ac:dyDescent="0.2">
      <c r="A728" s="40" t="s">
        <v>802</v>
      </c>
      <c r="B728" s="41" t="s">
        <v>62</v>
      </c>
      <c r="C728" s="42">
        <v>100</v>
      </c>
      <c r="D728" s="40" t="s">
        <v>137</v>
      </c>
      <c r="E728" s="43">
        <v>3</v>
      </c>
      <c r="F728" s="43">
        <v>44.9</v>
      </c>
      <c r="G728" s="40">
        <v>12.6</v>
      </c>
      <c r="H728" s="40">
        <f t="shared" si="81"/>
        <v>32.299999999999997</v>
      </c>
      <c r="I728" s="44">
        <v>1.325820895522388</v>
      </c>
      <c r="J728" s="45">
        <f t="shared" si="80"/>
        <v>10.522388059701493</v>
      </c>
      <c r="K728" s="44">
        <v>2.9418500000000005</v>
      </c>
      <c r="L728" s="45">
        <f t="shared" si="79"/>
        <v>23.348015873015878</v>
      </c>
      <c r="M728" s="39">
        <f t="shared" si="82"/>
        <v>0.19612333333333337</v>
      </c>
      <c r="N728" s="44">
        <f t="shared" si="83"/>
        <v>1.5565343915343919</v>
      </c>
      <c r="O728" s="54">
        <v>14.240990338164252</v>
      </c>
      <c r="P728" s="50"/>
    </row>
    <row r="729" spans="1:16" x14ac:dyDescent="0.2">
      <c r="A729" s="40" t="s">
        <v>803</v>
      </c>
      <c r="B729" s="41" t="s">
        <v>62</v>
      </c>
      <c r="C729" s="42">
        <v>100</v>
      </c>
      <c r="D729" s="40" t="s">
        <v>137</v>
      </c>
      <c r="E729" s="43">
        <v>3</v>
      </c>
      <c r="F729" s="43">
        <v>40.4</v>
      </c>
      <c r="G729" s="40">
        <v>14.9</v>
      </c>
      <c r="H729" s="40">
        <f t="shared" si="81"/>
        <v>25.5</v>
      </c>
      <c r="I729" s="44">
        <v>1.5283464566929135</v>
      </c>
      <c r="J729" s="45">
        <f t="shared" si="80"/>
        <v>10.257358769751097</v>
      </c>
      <c r="K729" s="44">
        <v>2.7965</v>
      </c>
      <c r="L729" s="45">
        <f t="shared" si="79"/>
        <v>18.768456375838927</v>
      </c>
      <c r="M729" s="39">
        <f t="shared" si="82"/>
        <v>0.18643333333333334</v>
      </c>
      <c r="N729" s="44">
        <f t="shared" si="83"/>
        <v>1.2512304250559283</v>
      </c>
      <c r="O729" s="57">
        <v>1.8776774193548387</v>
      </c>
      <c r="P729" s="45">
        <f t="shared" ref="P729:P740" si="84">(O729/G729)*100</f>
        <v>12.601861874864689</v>
      </c>
    </row>
    <row r="730" spans="1:16" x14ac:dyDescent="0.2">
      <c r="A730" s="40" t="s">
        <v>804</v>
      </c>
      <c r="B730" s="41" t="s">
        <v>62</v>
      </c>
      <c r="C730" s="42">
        <v>100</v>
      </c>
      <c r="D730" s="40" t="s">
        <v>101</v>
      </c>
      <c r="E730" s="43">
        <v>1</v>
      </c>
      <c r="F730" s="43">
        <v>35.5</v>
      </c>
      <c r="G730" s="40">
        <v>9.1999999999999993</v>
      </c>
      <c r="H730" s="40">
        <f t="shared" si="81"/>
        <v>26.3</v>
      </c>
      <c r="I730" s="44">
        <v>0.32274000000000003</v>
      </c>
      <c r="J730" s="45">
        <f t="shared" si="80"/>
        <v>3.5080434782608703</v>
      </c>
      <c r="K730" s="44">
        <v>1.4483999999999999</v>
      </c>
      <c r="L730" s="45">
        <f t="shared" si="79"/>
        <v>15.743478260869564</v>
      </c>
      <c r="M730" s="39">
        <f t="shared" si="82"/>
        <v>9.6559999999999993E-2</v>
      </c>
      <c r="N730" s="44">
        <f t="shared" si="83"/>
        <v>1.0495652173913044</v>
      </c>
      <c r="O730" s="46">
        <v>0.76500000000000001</v>
      </c>
      <c r="P730" s="45">
        <f t="shared" si="84"/>
        <v>8.3152173913043477</v>
      </c>
    </row>
    <row r="731" spans="1:16" x14ac:dyDescent="0.2">
      <c r="A731" s="40" t="s">
        <v>805</v>
      </c>
      <c r="B731" s="41" t="s">
        <v>62</v>
      </c>
      <c r="C731" s="42">
        <v>100</v>
      </c>
      <c r="D731" s="40" t="s">
        <v>101</v>
      </c>
      <c r="E731" s="43">
        <v>1</v>
      </c>
      <c r="F731" s="43">
        <v>31</v>
      </c>
      <c r="G731" s="40">
        <v>9.1999999999999993</v>
      </c>
      <c r="H731" s="40">
        <f t="shared" si="81"/>
        <v>21.8</v>
      </c>
      <c r="I731" s="44">
        <v>1.5009230769230766</v>
      </c>
      <c r="J731" s="45">
        <f t="shared" si="80"/>
        <v>16.314381270903009</v>
      </c>
      <c r="K731" s="44">
        <v>1.7501500000000001</v>
      </c>
      <c r="L731" s="45">
        <f t="shared" si="79"/>
        <v>19.023369565217394</v>
      </c>
      <c r="M731" s="39">
        <f t="shared" si="82"/>
        <v>0.11667666666666668</v>
      </c>
      <c r="N731" s="44">
        <f t="shared" si="83"/>
        <v>1.2682246376811597</v>
      </c>
      <c r="O731" s="46">
        <v>1.3803999999999998</v>
      </c>
      <c r="P731" s="45">
        <f t="shared" si="84"/>
        <v>15.004347826086956</v>
      </c>
    </row>
    <row r="732" spans="1:16" x14ac:dyDescent="0.2">
      <c r="A732" s="40" t="s">
        <v>806</v>
      </c>
      <c r="B732" s="41" t="s">
        <v>62</v>
      </c>
      <c r="C732" s="42">
        <v>100</v>
      </c>
      <c r="D732" s="40" t="s">
        <v>101</v>
      </c>
      <c r="E732" s="43">
        <v>1</v>
      </c>
      <c r="F732" s="43">
        <v>56.1</v>
      </c>
      <c r="G732" s="40">
        <v>10</v>
      </c>
      <c r="H732" s="40">
        <f t="shared" si="81"/>
        <v>46.1</v>
      </c>
      <c r="I732" s="44">
        <v>0.57450000000000001</v>
      </c>
      <c r="J732" s="45">
        <f t="shared" si="80"/>
        <v>5.7450000000000001</v>
      </c>
      <c r="K732" s="44">
        <v>1.4552</v>
      </c>
      <c r="L732" s="45">
        <f t="shared" si="79"/>
        <v>14.552000000000001</v>
      </c>
      <c r="M732" s="39">
        <f t="shared" si="82"/>
        <v>9.701333333333334E-2</v>
      </c>
      <c r="N732" s="44">
        <f t="shared" si="83"/>
        <v>0.9701333333333334</v>
      </c>
      <c r="O732" s="46">
        <v>0.84206666666666674</v>
      </c>
      <c r="P732" s="45">
        <f t="shared" si="84"/>
        <v>8.4206666666666674</v>
      </c>
    </row>
    <row r="733" spans="1:16" x14ac:dyDescent="0.2">
      <c r="A733" s="40" t="s">
        <v>807</v>
      </c>
      <c r="B733" s="41" t="s">
        <v>62</v>
      </c>
      <c r="C733" s="42">
        <v>100</v>
      </c>
      <c r="D733" s="40" t="s">
        <v>101</v>
      </c>
      <c r="E733" s="43">
        <v>1</v>
      </c>
      <c r="F733" s="43">
        <v>35.700000000000003</v>
      </c>
      <c r="G733" s="40">
        <v>10.1</v>
      </c>
      <c r="H733" s="40">
        <f t="shared" si="81"/>
        <v>25.6</v>
      </c>
      <c r="I733" s="44">
        <v>1.0789800000000001</v>
      </c>
      <c r="J733" s="45">
        <f t="shared" si="80"/>
        <v>10.682970297029703</v>
      </c>
      <c r="K733" s="44">
        <v>1.9830500000000002</v>
      </c>
      <c r="L733" s="45">
        <f t="shared" si="79"/>
        <v>19.634158415841586</v>
      </c>
      <c r="M733" s="39">
        <f t="shared" si="82"/>
        <v>0.13220333333333334</v>
      </c>
      <c r="N733" s="44">
        <f t="shared" si="83"/>
        <v>1.3089438943894389</v>
      </c>
      <c r="O733" s="46">
        <v>3.5769020812009553</v>
      </c>
      <c r="P733" s="45">
        <f t="shared" si="84"/>
        <v>35.414872091098573</v>
      </c>
    </row>
    <row r="734" spans="1:16" x14ac:dyDescent="0.2">
      <c r="A734" s="40" t="s">
        <v>808</v>
      </c>
      <c r="B734" s="41" t="s">
        <v>62</v>
      </c>
      <c r="C734" s="42">
        <v>100</v>
      </c>
      <c r="D734" s="40" t="s">
        <v>101</v>
      </c>
      <c r="E734" s="43">
        <v>1</v>
      </c>
      <c r="F734" s="43">
        <v>41.6</v>
      </c>
      <c r="G734" s="40">
        <v>11.5</v>
      </c>
      <c r="H734" s="40">
        <f t="shared" si="81"/>
        <v>30.1</v>
      </c>
      <c r="I734" s="44">
        <v>0.60575999999999997</v>
      </c>
      <c r="J734" s="45">
        <f t="shared" si="80"/>
        <v>5.2674782608695647</v>
      </c>
      <c r="K734" s="44">
        <v>1.6575</v>
      </c>
      <c r="L734" s="45">
        <f t="shared" si="79"/>
        <v>14.413043478260871</v>
      </c>
      <c r="M734" s="39">
        <f t="shared" si="82"/>
        <v>0.1105</v>
      </c>
      <c r="N734" s="44">
        <f t="shared" si="83"/>
        <v>0.96086956521739131</v>
      </c>
      <c r="O734" s="46">
        <v>0.52643333333333342</v>
      </c>
      <c r="P734" s="45">
        <f t="shared" si="84"/>
        <v>4.5776811594202904</v>
      </c>
    </row>
    <row r="735" spans="1:16" x14ac:dyDescent="0.2">
      <c r="A735" s="40" t="s">
        <v>809</v>
      </c>
      <c r="B735" s="41" t="s">
        <v>62</v>
      </c>
      <c r="C735" s="42">
        <v>100</v>
      </c>
      <c r="D735" s="40" t="s">
        <v>101</v>
      </c>
      <c r="E735" s="43">
        <v>1</v>
      </c>
      <c r="F735" s="43">
        <v>34.1</v>
      </c>
      <c r="G735" s="40">
        <v>14.6</v>
      </c>
      <c r="H735" s="40">
        <f t="shared" si="81"/>
        <v>19.5</v>
      </c>
      <c r="I735" s="44">
        <v>1.8994082242990653</v>
      </c>
      <c r="J735" s="45">
        <f t="shared" si="80"/>
        <v>13.009645371911407</v>
      </c>
      <c r="K735" s="44">
        <v>1.3166499999999999</v>
      </c>
      <c r="L735" s="45">
        <f t="shared" si="79"/>
        <v>9.0181506849315056</v>
      </c>
      <c r="M735" s="39">
        <f t="shared" si="82"/>
        <v>8.7776666666666656E-2</v>
      </c>
      <c r="N735" s="44">
        <f t="shared" si="83"/>
        <v>0.60121004566210046</v>
      </c>
      <c r="O735" s="46">
        <v>1.6291666666666667</v>
      </c>
      <c r="P735" s="45">
        <f t="shared" si="84"/>
        <v>11.158675799086758</v>
      </c>
    </row>
    <row r="736" spans="1:16" x14ac:dyDescent="0.2">
      <c r="A736" s="40" t="s">
        <v>810</v>
      </c>
      <c r="B736" s="41" t="s">
        <v>62</v>
      </c>
      <c r="C736" s="42">
        <v>100</v>
      </c>
      <c r="D736" s="40" t="s">
        <v>101</v>
      </c>
      <c r="E736" s="43">
        <v>2</v>
      </c>
      <c r="F736" s="43">
        <v>26.2</v>
      </c>
      <c r="G736" s="40">
        <v>7</v>
      </c>
      <c r="H736" s="40">
        <f t="shared" si="81"/>
        <v>19.2</v>
      </c>
      <c r="I736" s="44">
        <v>0.75666000000000011</v>
      </c>
      <c r="J736" s="45">
        <f t="shared" si="80"/>
        <v>10.809428571428572</v>
      </c>
      <c r="K736" s="44">
        <v>1.44075</v>
      </c>
      <c r="L736" s="45">
        <f t="shared" si="79"/>
        <v>20.582142857142856</v>
      </c>
      <c r="M736" s="39">
        <f t="shared" si="82"/>
        <v>9.6049999999999996E-2</v>
      </c>
      <c r="N736" s="44">
        <f t="shared" si="83"/>
        <v>1.3721428571428571</v>
      </c>
      <c r="O736" s="46">
        <v>0.54400000000000004</v>
      </c>
      <c r="P736" s="45">
        <f t="shared" si="84"/>
        <v>7.7714285714285722</v>
      </c>
    </row>
    <row r="737" spans="1:16" x14ac:dyDescent="0.2">
      <c r="A737" s="40" t="s">
        <v>811</v>
      </c>
      <c r="B737" s="41" t="s">
        <v>62</v>
      </c>
      <c r="C737" s="42">
        <v>100</v>
      </c>
      <c r="D737" s="40" t="s">
        <v>101</v>
      </c>
      <c r="E737" s="43">
        <v>2</v>
      </c>
      <c r="F737" s="43">
        <v>28.5</v>
      </c>
      <c r="G737" s="40">
        <v>7.8</v>
      </c>
      <c r="H737" s="40">
        <f t="shared" si="81"/>
        <v>20.7</v>
      </c>
      <c r="I737" s="44">
        <v>1.2814598540145985</v>
      </c>
      <c r="J737" s="45">
        <f t="shared" si="80"/>
        <v>16.428972487366647</v>
      </c>
      <c r="K737" s="44">
        <v>1.2784</v>
      </c>
      <c r="L737" s="45">
        <f t="shared" si="79"/>
        <v>16.389743589743592</v>
      </c>
      <c r="M737" s="39">
        <f t="shared" si="82"/>
        <v>8.5226666666666659E-2</v>
      </c>
      <c r="N737" s="44">
        <f t="shared" si="83"/>
        <v>1.0926495726495726</v>
      </c>
      <c r="O737" s="46">
        <v>1.0364333333333333</v>
      </c>
      <c r="P737" s="45">
        <f t="shared" si="84"/>
        <v>13.287606837606839</v>
      </c>
    </row>
    <row r="738" spans="1:16" x14ac:dyDescent="0.2">
      <c r="A738" s="40" t="s">
        <v>812</v>
      </c>
      <c r="B738" s="41" t="s">
        <v>62</v>
      </c>
      <c r="C738" s="42">
        <v>100</v>
      </c>
      <c r="D738" s="40" t="s">
        <v>101</v>
      </c>
      <c r="E738" s="43">
        <v>2</v>
      </c>
      <c r="F738" s="43">
        <v>25.6</v>
      </c>
      <c r="G738" s="40">
        <v>9</v>
      </c>
      <c r="H738" s="40">
        <f t="shared" si="81"/>
        <v>16.600000000000001</v>
      </c>
      <c r="I738" s="44">
        <v>0.37025999999999998</v>
      </c>
      <c r="J738" s="45">
        <f t="shared" si="80"/>
        <v>4.1139999999999999</v>
      </c>
      <c r="K738" s="44">
        <v>1.3532</v>
      </c>
      <c r="L738" s="45">
        <f t="shared" si="79"/>
        <v>15.035555555555554</v>
      </c>
      <c r="M738" s="39">
        <f t="shared" si="82"/>
        <v>9.0213333333333326E-2</v>
      </c>
      <c r="N738" s="44">
        <f t="shared" si="83"/>
        <v>1.0023703703703704</v>
      </c>
      <c r="O738" s="46">
        <v>0.68056666666666676</v>
      </c>
      <c r="P738" s="45">
        <f t="shared" si="84"/>
        <v>7.5618518518518529</v>
      </c>
    </row>
    <row r="739" spans="1:16" x14ac:dyDescent="0.2">
      <c r="A739" s="40" t="s">
        <v>813</v>
      </c>
      <c r="B739" s="41" t="s">
        <v>62</v>
      </c>
      <c r="C739" s="42">
        <v>100</v>
      </c>
      <c r="D739" s="40" t="s">
        <v>101</v>
      </c>
      <c r="E739" s="43">
        <v>2</v>
      </c>
      <c r="F739" s="43">
        <v>37.5</v>
      </c>
      <c r="G739" s="40">
        <v>10.199999999999999</v>
      </c>
      <c r="H739" s="40">
        <f t="shared" si="81"/>
        <v>27.3</v>
      </c>
      <c r="I739" s="44">
        <v>1.7949230769230766</v>
      </c>
      <c r="J739" s="45">
        <f t="shared" si="80"/>
        <v>17.597285067873301</v>
      </c>
      <c r="K739" s="44">
        <v>0.39779999999999993</v>
      </c>
      <c r="L739" s="45">
        <f t="shared" si="79"/>
        <v>3.8999999999999995</v>
      </c>
      <c r="M739" s="39">
        <f t="shared" si="82"/>
        <v>2.6519999999999995E-2</v>
      </c>
      <c r="N739" s="44">
        <f t="shared" si="83"/>
        <v>0.26</v>
      </c>
      <c r="O739" s="57">
        <v>4.6200919540229899</v>
      </c>
      <c r="P739" s="45">
        <f t="shared" si="84"/>
        <v>45.295019157088142</v>
      </c>
    </row>
    <row r="740" spans="1:16" x14ac:dyDescent="0.2">
      <c r="A740" s="40" t="s">
        <v>814</v>
      </c>
      <c r="B740" s="41" t="s">
        <v>62</v>
      </c>
      <c r="C740" s="42">
        <v>100</v>
      </c>
      <c r="D740" s="40" t="s">
        <v>101</v>
      </c>
      <c r="E740" s="43">
        <v>2</v>
      </c>
      <c r="F740" s="43">
        <v>38.4</v>
      </c>
      <c r="G740" s="40">
        <v>10.7</v>
      </c>
      <c r="H740" s="40">
        <f t="shared" si="81"/>
        <v>27.7</v>
      </c>
      <c r="I740" s="44">
        <v>1.7903076923076924</v>
      </c>
      <c r="J740" s="45">
        <f t="shared" si="80"/>
        <v>16.731847591660678</v>
      </c>
      <c r="K740" s="44">
        <v>0.49469999999999997</v>
      </c>
      <c r="L740" s="45">
        <f t="shared" si="79"/>
        <v>4.623364485981309</v>
      </c>
      <c r="M740" s="39">
        <f t="shared" si="82"/>
        <v>3.2979999999999995E-2</v>
      </c>
      <c r="N740" s="44">
        <f t="shared" si="83"/>
        <v>0.30822429906542054</v>
      </c>
      <c r="O740" s="57">
        <v>4.459862068965518</v>
      </c>
      <c r="P740" s="45">
        <f t="shared" si="84"/>
        <v>41.680953915565588</v>
      </c>
    </row>
    <row r="741" spans="1:16" x14ac:dyDescent="0.2">
      <c r="A741" s="40" t="s">
        <v>815</v>
      </c>
      <c r="B741" s="41" t="s">
        <v>62</v>
      </c>
      <c r="C741" s="42">
        <v>100</v>
      </c>
      <c r="D741" s="40" t="s">
        <v>101</v>
      </c>
      <c r="E741" s="43">
        <v>2</v>
      </c>
      <c r="F741" s="43">
        <v>35.700000000000003</v>
      </c>
      <c r="G741" s="40">
        <v>10.9</v>
      </c>
      <c r="H741" s="40">
        <f t="shared" si="81"/>
        <v>24.800000000000004</v>
      </c>
      <c r="I741" s="44">
        <v>1.1068656716417911</v>
      </c>
      <c r="J741" s="45">
        <f t="shared" si="80"/>
        <v>10.154730932493496</v>
      </c>
      <c r="K741" s="56">
        <v>6.5169499999999996</v>
      </c>
      <c r="L741" s="50"/>
      <c r="M741" s="39">
        <f t="shared" si="82"/>
        <v>0.43446333333333331</v>
      </c>
      <c r="N741" s="44">
        <f t="shared" si="83"/>
        <v>3.9859021406727826</v>
      </c>
      <c r="O741" s="54">
        <v>10.175772946859905</v>
      </c>
      <c r="P741" s="50"/>
    </row>
    <row r="742" spans="1:16" x14ac:dyDescent="0.2">
      <c r="A742" s="40" t="s">
        <v>816</v>
      </c>
      <c r="B742" s="41" t="s">
        <v>62</v>
      </c>
      <c r="C742" s="42">
        <v>100</v>
      </c>
      <c r="D742" s="40" t="s">
        <v>101</v>
      </c>
      <c r="E742" s="43">
        <v>2</v>
      </c>
      <c r="F742" s="43">
        <v>11.2</v>
      </c>
      <c r="G742" s="40">
        <v>11.6</v>
      </c>
      <c r="H742" s="40">
        <f t="shared" si="81"/>
        <v>-0.40000000000000036</v>
      </c>
      <c r="I742" s="44">
        <v>0.65772000000000008</v>
      </c>
      <c r="J742" s="45">
        <f t="shared" si="80"/>
        <v>5.6700000000000008</v>
      </c>
      <c r="K742" s="44">
        <v>2.4522499999999998</v>
      </c>
      <c r="L742" s="50">
        <f t="shared" ref="L742:L763" si="85">(K742/G742)*100</f>
        <v>21.140086206896548</v>
      </c>
      <c r="M742" s="39">
        <f t="shared" si="82"/>
        <v>0.16348333333333331</v>
      </c>
      <c r="N742" s="44">
        <f t="shared" si="83"/>
        <v>1.4093390804597701</v>
      </c>
      <c r="O742" s="54">
        <v>8.3690096618357472</v>
      </c>
      <c r="P742" s="50"/>
    </row>
    <row r="743" spans="1:16" x14ac:dyDescent="0.2">
      <c r="A743" s="40" t="s">
        <v>100</v>
      </c>
      <c r="B743" s="41" t="s">
        <v>62</v>
      </c>
      <c r="C743" s="42">
        <v>100</v>
      </c>
      <c r="D743" s="40" t="s">
        <v>101</v>
      </c>
      <c r="E743" s="43">
        <v>3</v>
      </c>
      <c r="F743" s="43">
        <v>25.6</v>
      </c>
      <c r="G743" s="40">
        <v>8.8000000000000007</v>
      </c>
      <c r="H743" s="40">
        <f t="shared" si="81"/>
        <v>16.8</v>
      </c>
      <c r="I743" s="44">
        <v>0.83597999999999995</v>
      </c>
      <c r="J743" s="45">
        <f t="shared" si="80"/>
        <v>9.4997727272727257</v>
      </c>
      <c r="K743" s="44">
        <v>1.3795500000000001</v>
      </c>
      <c r="L743" s="45">
        <f t="shared" si="85"/>
        <v>15.676704545454545</v>
      </c>
      <c r="M743" s="39">
        <f t="shared" si="82"/>
        <v>9.197000000000001E-2</v>
      </c>
      <c r="N743" s="44">
        <f t="shared" si="83"/>
        <v>1.0451136363636364</v>
      </c>
      <c r="O743" s="46">
        <v>0.95399999999999996</v>
      </c>
      <c r="P743" s="45">
        <f t="shared" ref="P743:P763" si="86">(O743/G743)*100</f>
        <v>10.84090909090909</v>
      </c>
    </row>
    <row r="744" spans="1:16" x14ac:dyDescent="0.2">
      <c r="A744" s="40" t="s">
        <v>102</v>
      </c>
      <c r="B744" s="41" t="s">
        <v>62</v>
      </c>
      <c r="C744" s="42">
        <v>100</v>
      </c>
      <c r="D744" s="40" t="s">
        <v>101</v>
      </c>
      <c r="E744" s="43">
        <v>3</v>
      </c>
      <c r="F744" s="43">
        <v>31.5</v>
      </c>
      <c r="G744" s="40">
        <v>9.6</v>
      </c>
      <c r="H744" s="40">
        <f t="shared" si="81"/>
        <v>21.9</v>
      </c>
      <c r="I744" s="44">
        <v>0.63737999999999995</v>
      </c>
      <c r="J744" s="45">
        <f t="shared" si="80"/>
        <v>6.6393750000000002</v>
      </c>
      <c r="K744" s="44">
        <v>1.4943</v>
      </c>
      <c r="L744" s="45">
        <f t="shared" si="85"/>
        <v>15.565624999999999</v>
      </c>
      <c r="M744" s="39">
        <f t="shared" si="82"/>
        <v>9.962E-2</v>
      </c>
      <c r="N744" s="44">
        <f t="shared" si="83"/>
        <v>1.0377083333333335</v>
      </c>
      <c r="O744" s="46">
        <v>0.874</v>
      </c>
      <c r="P744" s="45">
        <f t="shared" si="86"/>
        <v>9.1041666666666679</v>
      </c>
    </row>
    <row r="745" spans="1:16" x14ac:dyDescent="0.2">
      <c r="A745" s="40" t="s">
        <v>103</v>
      </c>
      <c r="B745" s="41" t="s">
        <v>62</v>
      </c>
      <c r="C745" s="42">
        <v>100</v>
      </c>
      <c r="D745" s="40" t="s">
        <v>101</v>
      </c>
      <c r="E745" s="43">
        <v>3</v>
      </c>
      <c r="F745" s="43">
        <v>35.700000000000003</v>
      </c>
      <c r="G745" s="40">
        <v>10.199999999999999</v>
      </c>
      <c r="H745" s="40">
        <f t="shared" si="81"/>
        <v>25.500000000000004</v>
      </c>
      <c r="I745" s="44">
        <v>0.64615384615384608</v>
      </c>
      <c r="J745" s="45">
        <f t="shared" si="80"/>
        <v>6.3348416289592757</v>
      </c>
      <c r="K745" s="44">
        <v>0.27115</v>
      </c>
      <c r="L745" s="45">
        <f t="shared" si="85"/>
        <v>2.6583333333333332</v>
      </c>
      <c r="M745" s="39">
        <f t="shared" si="82"/>
        <v>1.8076666666666668E-2</v>
      </c>
      <c r="N745" s="44">
        <f t="shared" si="83"/>
        <v>0.17722222222222225</v>
      </c>
      <c r="O745" s="46">
        <v>0.748</v>
      </c>
      <c r="P745" s="45">
        <f t="shared" si="86"/>
        <v>7.333333333333333</v>
      </c>
    </row>
    <row r="746" spans="1:16" x14ac:dyDescent="0.2">
      <c r="A746" s="40" t="s">
        <v>104</v>
      </c>
      <c r="B746" s="41" t="s">
        <v>62</v>
      </c>
      <c r="C746" s="42">
        <v>100</v>
      </c>
      <c r="D746" s="40" t="s">
        <v>101</v>
      </c>
      <c r="E746" s="43">
        <v>3</v>
      </c>
      <c r="F746" s="43">
        <v>29.5</v>
      </c>
      <c r="G746" s="40">
        <v>11</v>
      </c>
      <c r="H746" s="40">
        <f t="shared" si="81"/>
        <v>18.5</v>
      </c>
      <c r="I746" s="44">
        <v>1.9190769230769229</v>
      </c>
      <c r="J746" s="45">
        <f t="shared" si="80"/>
        <v>17.446153846153845</v>
      </c>
      <c r="K746" s="44">
        <v>2.3086000000000002</v>
      </c>
      <c r="L746" s="45">
        <f t="shared" si="85"/>
        <v>20.987272727272728</v>
      </c>
      <c r="M746" s="39">
        <f t="shared" si="82"/>
        <v>0.15390666666666669</v>
      </c>
      <c r="N746" s="44">
        <f t="shared" si="83"/>
        <v>1.3991515151515155</v>
      </c>
      <c r="O746" s="46">
        <v>2.1439553113553109</v>
      </c>
      <c r="P746" s="45">
        <f t="shared" si="86"/>
        <v>19.490502830502827</v>
      </c>
    </row>
    <row r="747" spans="1:16" x14ac:dyDescent="0.2">
      <c r="A747" s="40" t="s">
        <v>105</v>
      </c>
      <c r="B747" s="41" t="s">
        <v>62</v>
      </c>
      <c r="C747" s="42">
        <v>100</v>
      </c>
      <c r="D747" s="40" t="s">
        <v>101</v>
      </c>
      <c r="E747" s="43">
        <v>3</v>
      </c>
      <c r="F747" s="43">
        <v>38.4</v>
      </c>
      <c r="G747" s="40">
        <v>11.5</v>
      </c>
      <c r="H747" s="40">
        <f t="shared" si="81"/>
        <v>26.9</v>
      </c>
      <c r="I747" s="44">
        <v>0.49176000000000009</v>
      </c>
      <c r="J747" s="45">
        <f t="shared" si="80"/>
        <v>4.276173913043479</v>
      </c>
      <c r="K747" s="44">
        <v>1.36595</v>
      </c>
      <c r="L747" s="45">
        <f t="shared" si="85"/>
        <v>11.877826086956523</v>
      </c>
      <c r="M747" s="39">
        <f t="shared" si="82"/>
        <v>9.1063333333333329E-2</v>
      </c>
      <c r="N747" s="44">
        <f t="shared" si="83"/>
        <v>0.79185507246376818</v>
      </c>
      <c r="O747" s="46">
        <v>0.8284666666666668</v>
      </c>
      <c r="P747" s="45">
        <f t="shared" si="86"/>
        <v>7.2040579710144934</v>
      </c>
    </row>
    <row r="748" spans="1:16" x14ac:dyDescent="0.2">
      <c r="A748" s="40" t="s">
        <v>106</v>
      </c>
      <c r="B748" s="41" t="s">
        <v>62</v>
      </c>
      <c r="C748" s="42">
        <v>100</v>
      </c>
      <c r="D748" s="40" t="s">
        <v>101</v>
      </c>
      <c r="E748" s="43">
        <v>3</v>
      </c>
      <c r="F748" s="43">
        <v>37.5</v>
      </c>
      <c r="G748" s="40">
        <v>13.5</v>
      </c>
      <c r="H748" s="40">
        <f t="shared" si="81"/>
        <v>24</v>
      </c>
      <c r="I748" s="44">
        <v>1.4108571428571428</v>
      </c>
      <c r="J748" s="45">
        <f t="shared" si="80"/>
        <v>10.450793650793651</v>
      </c>
      <c r="K748" s="44">
        <v>4.0319078947368423</v>
      </c>
      <c r="L748" s="45">
        <f t="shared" si="85"/>
        <v>29.865984405458089</v>
      </c>
      <c r="M748" s="39">
        <f t="shared" si="82"/>
        <v>0.26879385964912283</v>
      </c>
      <c r="N748" s="44">
        <f t="shared" si="83"/>
        <v>1.9910656270305396</v>
      </c>
      <c r="O748" s="46">
        <v>0.874</v>
      </c>
      <c r="P748" s="45">
        <f t="shared" si="86"/>
        <v>6.4740740740740739</v>
      </c>
    </row>
    <row r="749" spans="1:16" x14ac:dyDescent="0.2">
      <c r="A749" s="40" t="s">
        <v>107</v>
      </c>
      <c r="B749" s="41" t="s">
        <v>62</v>
      </c>
      <c r="C749" s="42">
        <v>100</v>
      </c>
      <c r="D749" s="40" t="s">
        <v>108</v>
      </c>
      <c r="E749" s="43">
        <v>2</v>
      </c>
      <c r="F749" s="43">
        <v>19.100000000000001</v>
      </c>
      <c r="G749" s="40">
        <v>3.3</v>
      </c>
      <c r="H749" s="40">
        <f t="shared" si="81"/>
        <v>15.8</v>
      </c>
      <c r="I749" s="44">
        <v>0.52739999999999998</v>
      </c>
      <c r="J749" s="45">
        <f t="shared" si="80"/>
        <v>15.981818181818182</v>
      </c>
      <c r="K749" s="44">
        <v>1.2937000000000001</v>
      </c>
      <c r="L749" s="45">
        <f t="shared" si="85"/>
        <v>39.203030303030303</v>
      </c>
      <c r="M749" s="39">
        <f t="shared" si="82"/>
        <v>8.6246666666666666E-2</v>
      </c>
      <c r="N749" s="44">
        <f t="shared" si="83"/>
        <v>2.6135353535353536</v>
      </c>
      <c r="O749" s="46">
        <v>0.54100000000000004</v>
      </c>
      <c r="P749" s="45">
        <f t="shared" si="86"/>
        <v>16.393939393939398</v>
      </c>
    </row>
    <row r="750" spans="1:16" x14ac:dyDescent="0.2">
      <c r="A750" s="40" t="s">
        <v>109</v>
      </c>
      <c r="B750" s="41" t="s">
        <v>62</v>
      </c>
      <c r="C750" s="42">
        <v>100</v>
      </c>
      <c r="D750" s="40" t="s">
        <v>108</v>
      </c>
      <c r="E750" s="43">
        <v>2</v>
      </c>
      <c r="F750" s="43">
        <v>16.100000000000001</v>
      </c>
      <c r="G750" s="40">
        <v>3.44</v>
      </c>
      <c r="H750" s="40">
        <f t="shared" si="81"/>
        <v>12.660000000000002</v>
      </c>
      <c r="I750" s="44">
        <v>0.36990000000000001</v>
      </c>
      <c r="J750" s="45">
        <f t="shared" si="80"/>
        <v>10.752906976744187</v>
      </c>
      <c r="K750" s="44">
        <v>1.6065</v>
      </c>
      <c r="L750" s="45">
        <f t="shared" si="85"/>
        <v>46.700581395348841</v>
      </c>
      <c r="M750" s="39">
        <f t="shared" si="82"/>
        <v>0.1071</v>
      </c>
      <c r="N750" s="44">
        <f t="shared" si="83"/>
        <v>3.1133720930232558</v>
      </c>
      <c r="O750" s="46">
        <v>0.52100000000000002</v>
      </c>
      <c r="P750" s="45">
        <f t="shared" si="86"/>
        <v>15.145348837209301</v>
      </c>
    </row>
    <row r="751" spans="1:16" x14ac:dyDescent="0.2">
      <c r="A751" s="40" t="s">
        <v>110</v>
      </c>
      <c r="B751" s="40" t="s">
        <v>62</v>
      </c>
      <c r="C751" s="47">
        <v>100</v>
      </c>
      <c r="D751" s="40" t="s">
        <v>108</v>
      </c>
      <c r="E751" s="40">
        <v>2</v>
      </c>
      <c r="F751" s="40">
        <v>23.5</v>
      </c>
      <c r="G751" s="40">
        <v>4.5</v>
      </c>
      <c r="H751" s="40">
        <f t="shared" si="81"/>
        <v>19</v>
      </c>
      <c r="I751" s="48">
        <v>0.54100000000000004</v>
      </c>
      <c r="J751" s="45">
        <f t="shared" si="80"/>
        <v>12.022222222222222</v>
      </c>
      <c r="K751" s="48">
        <v>1.254</v>
      </c>
      <c r="L751" s="45">
        <f t="shared" si="85"/>
        <v>27.866666666666667</v>
      </c>
      <c r="M751" s="39">
        <f t="shared" si="82"/>
        <v>8.3599999999999994E-2</v>
      </c>
      <c r="N751" s="44">
        <f t="shared" si="83"/>
        <v>1.8577777777777778</v>
      </c>
      <c r="O751" s="40">
        <v>1.2450000000000001</v>
      </c>
      <c r="P751" s="45">
        <f t="shared" si="86"/>
        <v>27.666666666666668</v>
      </c>
    </row>
    <row r="752" spans="1:16" x14ac:dyDescent="0.2">
      <c r="A752" s="40" t="s">
        <v>111</v>
      </c>
      <c r="B752" s="40" t="s">
        <v>62</v>
      </c>
      <c r="C752" s="47">
        <v>100</v>
      </c>
      <c r="D752" s="40" t="s">
        <v>108</v>
      </c>
      <c r="E752" s="40">
        <v>2</v>
      </c>
      <c r="F752" s="40">
        <v>13.8</v>
      </c>
      <c r="G752" s="40">
        <v>4.8</v>
      </c>
      <c r="H752" s="40">
        <f t="shared" si="81"/>
        <v>9</v>
      </c>
      <c r="I752" s="48">
        <v>0.51400000000000001</v>
      </c>
      <c r="J752" s="45">
        <f t="shared" si="80"/>
        <v>10.708333333333334</v>
      </c>
      <c r="K752" s="48">
        <v>1.147</v>
      </c>
      <c r="L752" s="45">
        <f t="shared" si="85"/>
        <v>23.895833333333336</v>
      </c>
      <c r="M752" s="39">
        <f t="shared" si="82"/>
        <v>7.6466666666666669E-2</v>
      </c>
      <c r="N752" s="44">
        <f t="shared" si="83"/>
        <v>1.5930555555555554</v>
      </c>
      <c r="O752" s="40">
        <v>1.214</v>
      </c>
      <c r="P752" s="45">
        <f t="shared" si="86"/>
        <v>25.291666666666668</v>
      </c>
    </row>
    <row r="753" spans="1:16" x14ac:dyDescent="0.2">
      <c r="A753" s="40" t="s">
        <v>112</v>
      </c>
      <c r="B753" s="40" t="s">
        <v>62</v>
      </c>
      <c r="C753" s="47">
        <v>100</v>
      </c>
      <c r="D753" s="40" t="s">
        <v>108</v>
      </c>
      <c r="E753" s="40">
        <v>2</v>
      </c>
      <c r="F753" s="40">
        <v>15.2</v>
      </c>
      <c r="G753" s="40">
        <v>5.3</v>
      </c>
      <c r="H753" s="40">
        <f t="shared" si="81"/>
        <v>9.8999999999999986</v>
      </c>
      <c r="I753" s="48">
        <v>0.621</v>
      </c>
      <c r="J753" s="45">
        <f t="shared" si="80"/>
        <v>11.716981132075473</v>
      </c>
      <c r="K753" s="48">
        <v>1.3140000000000001</v>
      </c>
      <c r="L753" s="45">
        <f t="shared" si="85"/>
        <v>24.79245283018868</v>
      </c>
      <c r="M753" s="39">
        <f t="shared" si="82"/>
        <v>8.7599999999999997E-2</v>
      </c>
      <c r="N753" s="44">
        <f t="shared" si="83"/>
        <v>1.6528301886792454</v>
      </c>
      <c r="O753" s="40">
        <v>1.145</v>
      </c>
      <c r="P753" s="45">
        <f t="shared" si="86"/>
        <v>21.60377358490566</v>
      </c>
    </row>
    <row r="754" spans="1:16" x14ac:dyDescent="0.2">
      <c r="A754" s="40" t="s">
        <v>113</v>
      </c>
      <c r="B754" s="41" t="s">
        <v>62</v>
      </c>
      <c r="C754" s="42">
        <v>100</v>
      </c>
      <c r="D754" s="40" t="s">
        <v>108</v>
      </c>
      <c r="E754" s="43">
        <v>3</v>
      </c>
      <c r="F754" s="43">
        <v>14.3</v>
      </c>
      <c r="G754" s="40">
        <v>2.6</v>
      </c>
      <c r="H754" s="40">
        <f t="shared" si="81"/>
        <v>11.700000000000001</v>
      </c>
      <c r="I754" s="44">
        <v>0.18137999999999996</v>
      </c>
      <c r="J754" s="45">
        <f t="shared" si="80"/>
        <v>6.9761538461538448</v>
      </c>
      <c r="K754" s="49">
        <v>1.4777499999999999</v>
      </c>
      <c r="L754" s="50">
        <f t="shared" si="85"/>
        <v>56.836538461538453</v>
      </c>
      <c r="M754" s="39">
        <f t="shared" si="82"/>
        <v>9.8516666666666655E-2</v>
      </c>
      <c r="N754" s="44">
        <f t="shared" si="83"/>
        <v>3.7891025641025635</v>
      </c>
      <c r="O754" s="46">
        <v>0.17884871794871796</v>
      </c>
      <c r="P754" s="45">
        <f t="shared" si="86"/>
        <v>6.8787968441814593</v>
      </c>
    </row>
    <row r="755" spans="1:16" x14ac:dyDescent="0.2">
      <c r="A755" s="40" t="s">
        <v>114</v>
      </c>
      <c r="B755" s="41" t="s">
        <v>62</v>
      </c>
      <c r="C755" s="42">
        <v>100</v>
      </c>
      <c r="D755" s="40" t="s">
        <v>108</v>
      </c>
      <c r="E755" s="43">
        <v>3</v>
      </c>
      <c r="F755" s="43">
        <v>14.2</v>
      </c>
      <c r="G755" s="40">
        <v>3.4</v>
      </c>
      <c r="H755" s="40">
        <f t="shared" si="81"/>
        <v>10.799999999999999</v>
      </c>
      <c r="I755" s="44">
        <v>0.92824285714285704</v>
      </c>
      <c r="J755" s="45">
        <f t="shared" si="80"/>
        <v>27.301260504201679</v>
      </c>
      <c r="K755" s="49">
        <v>1.7457236842105299</v>
      </c>
      <c r="L755" s="50">
        <f t="shared" si="85"/>
        <v>51.344814241486183</v>
      </c>
      <c r="M755" s="39">
        <f t="shared" si="82"/>
        <v>0.11638157894736866</v>
      </c>
      <c r="N755" s="44">
        <f t="shared" si="83"/>
        <v>3.4229876160990784</v>
      </c>
      <c r="O755" s="46">
        <v>0.58699999999999997</v>
      </c>
      <c r="P755" s="45">
        <f t="shared" si="86"/>
        <v>17.264705882352942</v>
      </c>
    </row>
    <row r="756" spans="1:16" x14ac:dyDescent="0.2">
      <c r="A756" s="40" t="s">
        <v>115</v>
      </c>
      <c r="B756" s="41" t="s">
        <v>62</v>
      </c>
      <c r="C756" s="42">
        <v>100</v>
      </c>
      <c r="D756" s="40" t="s">
        <v>108</v>
      </c>
      <c r="E756" s="43">
        <v>3</v>
      </c>
      <c r="F756" s="43">
        <v>15.5</v>
      </c>
      <c r="G756" s="40">
        <v>3.5</v>
      </c>
      <c r="H756" s="40">
        <f t="shared" si="81"/>
        <v>12</v>
      </c>
      <c r="I756" s="44">
        <v>0.51156000000000001</v>
      </c>
      <c r="J756" s="45">
        <f t="shared" si="80"/>
        <v>14.616000000000001</v>
      </c>
      <c r="K756" s="44">
        <v>1.3566</v>
      </c>
      <c r="L756" s="45">
        <f t="shared" si="85"/>
        <v>38.76</v>
      </c>
      <c r="M756" s="39">
        <f t="shared" si="82"/>
        <v>9.0440000000000006E-2</v>
      </c>
      <c r="N756" s="44">
        <f t="shared" si="83"/>
        <v>2.5840000000000001</v>
      </c>
      <c r="O756" s="46">
        <v>0.497</v>
      </c>
      <c r="P756" s="45">
        <f t="shared" si="86"/>
        <v>14.2</v>
      </c>
    </row>
    <row r="757" spans="1:16" x14ac:dyDescent="0.2">
      <c r="A757" s="40" t="s">
        <v>116</v>
      </c>
      <c r="B757" s="41" t="s">
        <v>62</v>
      </c>
      <c r="C757" s="42">
        <v>100</v>
      </c>
      <c r="D757" s="40" t="s">
        <v>108</v>
      </c>
      <c r="E757" s="43">
        <v>3</v>
      </c>
      <c r="F757" s="43">
        <v>18</v>
      </c>
      <c r="G757" s="40">
        <v>5.0999999999999996</v>
      </c>
      <c r="H757" s="40">
        <f t="shared" si="81"/>
        <v>12.9</v>
      </c>
      <c r="I757" s="44">
        <v>0.49746000000000001</v>
      </c>
      <c r="J757" s="45">
        <f t="shared" si="80"/>
        <v>9.7541176470588233</v>
      </c>
      <c r="K757" s="44">
        <v>1.4110000000000003</v>
      </c>
      <c r="L757" s="45">
        <f t="shared" si="85"/>
        <v>27.666666666666671</v>
      </c>
      <c r="M757" s="39">
        <f t="shared" si="82"/>
        <v>9.4066666666666687E-2</v>
      </c>
      <c r="N757" s="44">
        <f t="shared" si="83"/>
        <v>1.844444444444445</v>
      </c>
      <c r="O757" s="46">
        <v>0.47799999999999998</v>
      </c>
      <c r="P757" s="45">
        <f t="shared" si="86"/>
        <v>9.3725490196078436</v>
      </c>
    </row>
    <row r="758" spans="1:16" x14ac:dyDescent="0.2">
      <c r="A758" s="40" t="s">
        <v>117</v>
      </c>
      <c r="B758" s="40" t="s">
        <v>62</v>
      </c>
      <c r="C758" s="47">
        <v>100</v>
      </c>
      <c r="D758" s="40" t="s">
        <v>108</v>
      </c>
      <c r="E758" s="40">
        <v>3</v>
      </c>
      <c r="F758" s="40">
        <v>13.4</v>
      </c>
      <c r="G758" s="40">
        <v>4.0999999999999996</v>
      </c>
      <c r="H758" s="40">
        <f t="shared" si="81"/>
        <v>9.3000000000000007</v>
      </c>
      <c r="I758" s="48">
        <v>0.54200000000000004</v>
      </c>
      <c r="J758" s="45">
        <f t="shared" si="80"/>
        <v>13.219512195121954</v>
      </c>
      <c r="K758" s="48">
        <v>1.214</v>
      </c>
      <c r="L758" s="45">
        <f t="shared" si="85"/>
        <v>29.609756097560979</v>
      </c>
      <c r="M758" s="39">
        <f t="shared" si="82"/>
        <v>8.0933333333333329E-2</v>
      </c>
      <c r="N758" s="44">
        <f t="shared" si="83"/>
        <v>1.9739837398373983</v>
      </c>
      <c r="O758" s="40">
        <v>0.74099999999999999</v>
      </c>
      <c r="P758" s="45">
        <f t="shared" si="86"/>
        <v>18.073170731707318</v>
      </c>
    </row>
    <row r="759" spans="1:16" x14ac:dyDescent="0.2">
      <c r="A759" s="40" t="s">
        <v>118</v>
      </c>
      <c r="B759" s="41" t="s">
        <v>62</v>
      </c>
      <c r="C759" s="42">
        <v>100</v>
      </c>
      <c r="D759" s="40" t="s">
        <v>108</v>
      </c>
      <c r="E759" s="43">
        <v>4</v>
      </c>
      <c r="F759" s="43">
        <v>21.3</v>
      </c>
      <c r="G759" s="40">
        <v>4.8</v>
      </c>
      <c r="H759" s="40">
        <f t="shared" si="81"/>
        <v>16.5</v>
      </c>
      <c r="I759" s="44">
        <v>1.2726605504587156</v>
      </c>
      <c r="J759" s="45">
        <f t="shared" si="80"/>
        <v>26.513761467889914</v>
      </c>
      <c r="K759" s="44">
        <v>1.9830500000000002</v>
      </c>
      <c r="L759" s="45">
        <f t="shared" si="85"/>
        <v>41.313541666666673</v>
      </c>
      <c r="M759" s="39">
        <f t="shared" si="82"/>
        <v>0.13220333333333334</v>
      </c>
      <c r="N759" s="44">
        <f t="shared" si="83"/>
        <v>2.7542361111111116</v>
      </c>
      <c r="O759" s="46">
        <v>0.37003333333333338</v>
      </c>
      <c r="P759" s="45">
        <f t="shared" si="86"/>
        <v>7.7090277777777789</v>
      </c>
    </row>
    <row r="760" spans="1:16" x14ac:dyDescent="0.2">
      <c r="A760" s="40" t="s">
        <v>119</v>
      </c>
      <c r="B760" s="41" t="s">
        <v>62</v>
      </c>
      <c r="C760" s="42">
        <v>100</v>
      </c>
      <c r="D760" s="40" t="s">
        <v>108</v>
      </c>
      <c r="E760" s="43">
        <v>4</v>
      </c>
      <c r="F760" s="43">
        <v>27.9</v>
      </c>
      <c r="G760" s="40">
        <v>6.6</v>
      </c>
      <c r="H760" s="40">
        <f t="shared" si="81"/>
        <v>21.299999999999997</v>
      </c>
      <c r="I760" s="44">
        <v>0.90936000000000017</v>
      </c>
      <c r="J760" s="45">
        <f t="shared" si="80"/>
        <v>13.778181818181823</v>
      </c>
      <c r="K760" s="44">
        <v>1.5444500000000001</v>
      </c>
      <c r="L760" s="45">
        <f t="shared" si="85"/>
        <v>23.400757575757577</v>
      </c>
      <c r="M760" s="39">
        <f t="shared" si="82"/>
        <v>0.10296333333333334</v>
      </c>
      <c r="N760" s="44">
        <f t="shared" si="83"/>
        <v>1.5600505050505051</v>
      </c>
      <c r="O760" s="46">
        <v>0.68453333333333344</v>
      </c>
      <c r="P760" s="45">
        <f t="shared" si="86"/>
        <v>10.371717171717174</v>
      </c>
    </row>
    <row r="761" spans="1:16" x14ac:dyDescent="0.2">
      <c r="A761" s="40" t="s">
        <v>120</v>
      </c>
      <c r="B761" s="41" t="s">
        <v>62</v>
      </c>
      <c r="C761" s="42">
        <v>100</v>
      </c>
      <c r="D761" s="40" t="s">
        <v>108</v>
      </c>
      <c r="E761" s="43">
        <v>4</v>
      </c>
      <c r="F761" s="43">
        <v>29.4</v>
      </c>
      <c r="G761" s="40">
        <v>7.1</v>
      </c>
      <c r="H761" s="40">
        <f t="shared" si="81"/>
        <v>22.299999999999997</v>
      </c>
      <c r="I761" s="44">
        <v>1.5614173228346455</v>
      </c>
      <c r="J761" s="45">
        <f t="shared" si="80"/>
        <v>21.991793279361204</v>
      </c>
      <c r="K761" s="44">
        <v>3.0871999999999997</v>
      </c>
      <c r="L761" s="45">
        <f t="shared" si="85"/>
        <v>43.481690140845068</v>
      </c>
      <c r="M761" s="39">
        <f t="shared" si="82"/>
        <v>0.20581333333333332</v>
      </c>
      <c r="N761" s="44">
        <f t="shared" si="83"/>
        <v>2.8987793427230049</v>
      </c>
      <c r="O761" s="46">
        <v>1.0625</v>
      </c>
      <c r="P761" s="45">
        <f t="shared" si="86"/>
        <v>14.964788732394366</v>
      </c>
    </row>
    <row r="762" spans="1:16" x14ac:dyDescent="0.2">
      <c r="A762" s="40" t="s">
        <v>119</v>
      </c>
      <c r="B762" s="40" t="s">
        <v>62</v>
      </c>
      <c r="C762" s="47">
        <v>100</v>
      </c>
      <c r="D762" s="40" t="s">
        <v>108</v>
      </c>
      <c r="E762" s="40">
        <v>4</v>
      </c>
      <c r="F762" s="40">
        <v>27.9</v>
      </c>
      <c r="G762" s="40">
        <v>5.9</v>
      </c>
      <c r="H762" s="40">
        <f t="shared" si="81"/>
        <v>22</v>
      </c>
      <c r="I762" s="48">
        <v>0.98499999999999999</v>
      </c>
      <c r="J762" s="45">
        <f t="shared" si="80"/>
        <v>16.694915254237287</v>
      </c>
      <c r="K762" s="48">
        <v>1.518</v>
      </c>
      <c r="L762" s="45">
        <f t="shared" si="85"/>
        <v>25.728813559322035</v>
      </c>
      <c r="M762" s="39">
        <f t="shared" si="82"/>
        <v>0.1012</v>
      </c>
      <c r="N762" s="44">
        <f t="shared" si="83"/>
        <v>1.7152542372881354</v>
      </c>
      <c r="O762" s="40">
        <v>0.874</v>
      </c>
      <c r="P762" s="45">
        <f t="shared" si="86"/>
        <v>14.813559322033898</v>
      </c>
    </row>
    <row r="763" spans="1:16" x14ac:dyDescent="0.2">
      <c r="A763" s="40" t="s">
        <v>121</v>
      </c>
      <c r="B763" s="40" t="s">
        <v>62</v>
      </c>
      <c r="C763" s="47">
        <v>100</v>
      </c>
      <c r="D763" s="40" t="s">
        <v>108</v>
      </c>
      <c r="E763" s="40">
        <v>4</v>
      </c>
      <c r="F763" s="40">
        <v>24.1</v>
      </c>
      <c r="G763" s="40">
        <v>7.9</v>
      </c>
      <c r="H763" s="40">
        <f>F763-G763</f>
        <v>16.200000000000003</v>
      </c>
      <c r="I763" s="48">
        <v>0.874</v>
      </c>
      <c r="J763" s="45">
        <f t="shared" si="80"/>
        <v>11.063291139240505</v>
      </c>
      <c r="K763" s="48">
        <v>1.621</v>
      </c>
      <c r="L763" s="45">
        <f t="shared" si="85"/>
        <v>20.518987341772153</v>
      </c>
      <c r="M763" s="39">
        <f t="shared" si="82"/>
        <v>0.10806666666666667</v>
      </c>
      <c r="N763" s="44">
        <f t="shared" si="83"/>
        <v>1.3679324894514768</v>
      </c>
      <c r="O763" s="41">
        <v>0.85499999999999998</v>
      </c>
      <c r="P763" s="45">
        <f t="shared" si="86"/>
        <v>10.822784810126581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Kitchen Waste</vt:lpstr>
      <vt:lpstr>Swine Manure</vt:lpstr>
      <vt:lpstr>Abattoir Waste</vt:lpstr>
      <vt:lpstr>Survival</vt:lpstr>
      <vt:lpstr>Body Composition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2019-05-16T13:32:28Z</dcterms:modified>
</cp:coreProperties>
</file>